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jižnica\Desktop\"/>
    </mc:Choice>
  </mc:AlternateContent>
  <xr:revisionPtr revIDLastSave="0" documentId="13_ncr:1_{81230F25-7369-4546-8536-C5B0578EDBDD}" xr6:coauthVersionLast="46" xr6:coauthVersionMax="46" xr10:uidLastSave="{00000000-0000-0000-0000-000000000000}"/>
  <bookViews>
    <workbookView xWindow="-120" yWindow="-120" windowWidth="29040" windowHeight="15840" activeTab="4" xr2:uid="{DC6A5FAA-E5CE-47FF-9746-E1160AC44D4E}"/>
  </bookViews>
  <sheets>
    <sheet name="1.razred" sheetId="1" r:id="rId1"/>
    <sheet name="2.razred" sheetId="2" r:id="rId2"/>
    <sheet name="3.razred" sheetId="3" r:id="rId3"/>
    <sheet name="4.razred" sheetId="4" r:id="rId4"/>
    <sheet name="UKUPNO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K39" i="1"/>
  <c r="K44" i="3"/>
  <c r="K46" i="3" s="1"/>
  <c r="G17" i="6" l="1"/>
  <c r="K44" i="4"/>
  <c r="K50" i="2"/>
  <c r="K1048576" i="1" l="1"/>
</calcChain>
</file>

<file path=xl/sharedStrings.xml><?xml version="1.0" encoding="utf-8"?>
<sst xmlns="http://schemas.openxmlformats.org/spreadsheetml/2006/main" count="926" uniqueCount="172">
  <si>
    <t>Odjeljenje</t>
  </si>
  <si>
    <t>Predmet/Aktiv</t>
  </si>
  <si>
    <t>Reg. br.</t>
  </si>
  <si>
    <t>Šifra kompleta</t>
  </si>
  <si>
    <t>Nakladnik</t>
  </si>
  <si>
    <t>Naslov</t>
  </si>
  <si>
    <t>Podnaslov</t>
  </si>
  <si>
    <t>Autor(i)</t>
  </si>
  <si>
    <t>Broj učenika</t>
  </si>
  <si>
    <t>1. A</t>
  </si>
  <si>
    <t>Hrvatski jezik</t>
  </si>
  <si>
    <t>Matematika</t>
  </si>
  <si>
    <t>Priroda i društvo</t>
  </si>
  <si>
    <t>Školska knjiga d.d.</t>
  </si>
  <si>
    <t>SVIJET RIJEČI 1, I. DIO</t>
  </si>
  <si>
    <t>integrirana radna početnica hrvatskog jezika s dodatnim digitalnim sadržajima u prvome razredu osnovne škole</t>
  </si>
  <si>
    <t>Ankica Španić, Jadranka Jurić, Terezija Zokić, Benita Vladušić</t>
  </si>
  <si>
    <t>SVIJET RIJEČI 1, II. DIO</t>
  </si>
  <si>
    <t>MATEMATIČKA MREŽA 1</t>
  </si>
  <si>
    <t>udžbenik matematike s dodatnim digitalnim sadržajima u prvom razredu osnovne škole</t>
  </si>
  <si>
    <t>Maja Cindrić, Irena Mišurac, Sandra Špika</t>
  </si>
  <si>
    <t>ISTRAŽUJEMO NAŠ SVIJET 1</t>
  </si>
  <si>
    <t>udžbenik prirode i društva s dodatnim digitalnim sadržajima u prvom razredu osnovne škole</t>
  </si>
  <si>
    <t>Alena Letina, Tamara Kisovar Ivanda, Ivan De Zan</t>
  </si>
  <si>
    <t>1.A</t>
  </si>
  <si>
    <t>Engleski jezik</t>
  </si>
  <si>
    <t>DIP IN 1</t>
  </si>
  <si>
    <t>udžbenik engleskoga jezika s dodatnim digitalnim sadržajima u prvome razredu osnovne škole, prvi strani jezik</t>
  </si>
  <si>
    <t>Biserka Džeba, Vlasta Živković</t>
  </si>
  <si>
    <t>Informatika</t>
  </si>
  <si>
    <t>Katolički vjeronauk</t>
  </si>
  <si>
    <t>Školska knjiga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</si>
  <si>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</si>
  <si>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</si>
  <si>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</si>
  <si>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Nadbiskupski duhovni stol - Glas Koncila</t>
  </si>
  <si>
    <t>U BOŽJOJ LJUBAVI</t>
  </si>
  <si>
    <t>udžbenik</t>
  </si>
  <si>
    <t>Josip Šimunović, Tihana Petković, Suzana Lipovac</t>
  </si>
  <si>
    <t>1. B</t>
  </si>
  <si>
    <t>2. B</t>
  </si>
  <si>
    <t>3. B</t>
  </si>
  <si>
    <t>4. B</t>
  </si>
  <si>
    <t>1. C</t>
  </si>
  <si>
    <t>2. C</t>
  </si>
  <si>
    <t>3. C</t>
  </si>
  <si>
    <t>4. C</t>
  </si>
  <si>
    <t>2. A</t>
  </si>
  <si>
    <t>3. A</t>
  </si>
  <si>
    <t>4. A</t>
  </si>
  <si>
    <t>IVANOVCI</t>
  </si>
  <si>
    <t>Profil Klett d.o.o.</t>
  </si>
  <si>
    <t>NINA I TINO 1</t>
  </si>
  <si>
    <t>radna početnica za prvi razred osnovne škole, 1. dio</t>
  </si>
  <si>
    <t>Saša Veronek Germadnik, Miroslava Vekić, Maja Križman Roškar</t>
  </si>
  <si>
    <t>radna početnica za prvi razred osnovne škole, 2. dio</t>
  </si>
  <si>
    <t>radni udžbenik matematike za prvi razred osnovne škole, 1. dio</t>
  </si>
  <si>
    <t>Alenka Boras Mandić, Lana Lončar, Radmila Pešut, Maja Križman Roškar</t>
  </si>
  <si>
    <t>radni udžbenik matematike za prvi razred osnovne škole, 2. dio</t>
  </si>
  <si>
    <t>radni udžbenik prirode i društva za prvi razred osnovne škole, 1. dio</t>
  </si>
  <si>
    <t>Arijana Piškulić Marjanović, Jasminka Pizzitola, Lidija Prpić, Maja Križman Roškar</t>
  </si>
  <si>
    <t>radni udžbenik prirode i društva za prvi razred osnovne škole, 2. dio</t>
  </si>
  <si>
    <t>NINA I TINO 2</t>
  </si>
  <si>
    <t>udžbenik hrvatskoga jezika za drugi razred osnovne škole, 1. dio</t>
  </si>
  <si>
    <t>Saša Veronek Germadnik, Miroslava Vekić, Ulita Pocedić, Maja Križman Roškar</t>
  </si>
  <si>
    <t>udžbenik hrvatskoga jezika za drugi razred osnovne škole, 2. dio</t>
  </si>
  <si>
    <t>udžbenik matematike za drugi razred osnovne škole, 1. dio</t>
  </si>
  <si>
    <t>Lana Lončar, Radmila Pešut, Alenka Boras Mandić, Maja Križman Roškar</t>
  </si>
  <si>
    <t>udžbenik matematike za drugi razred osnovne škole, 2. dio</t>
  </si>
  <si>
    <t>udžbenik prirode i društva za drugi razred osnovne škole, 1. dio</t>
  </si>
  <si>
    <t>udžbenik prirode i društva za drugi razred osnovne škole, 2. dio</t>
  </si>
  <si>
    <t>DIP IN 2</t>
  </si>
  <si>
    <t>udžbenik engleskoga jezika s dodatnim digitalnim sadržajima u drugom razredu osnovne škole</t>
  </si>
  <si>
    <t>Biserka Džeba, Maja Mardešić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</si>
  <si>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</si>
  <si>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</si>
  <si>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</si>
  <si>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U PRIJATELJSTVU S BOGOM</t>
  </si>
  <si>
    <t>udžbenik za katolički vjeronauk drugoga razreda osnovne škole</t>
  </si>
  <si>
    <t>Cijena</t>
  </si>
  <si>
    <t>2.C</t>
  </si>
  <si>
    <t>PČELICA 2, I. I II. DIO</t>
  </si>
  <si>
    <t>radni udžbenik hrvatskog jezika s dodatnim digitalnim sadržajima u drugom razredu osnovne škole, 1. i 2. dio.</t>
  </si>
  <si>
    <t>Sonja Ivić, Marija Krmpotić</t>
  </si>
  <si>
    <t>MATEMATIČKA MREŽA 2</t>
  </si>
  <si>
    <t>udžbenik matematike s dodatnim digitalnim sadržajima u drugom razredu osnovne škole</t>
  </si>
  <si>
    <t>Maja Cindrić, Irena Mišurac</t>
  </si>
  <si>
    <t>ISTRAŽUJEMO NAŠ SVIJET 2</t>
  </si>
  <si>
    <t>udžbenik prirode i društva s dodatnim digitalnim sadržajima u drugome razredu osnovne škole</t>
  </si>
  <si>
    <t>Tamara Kisovar Ivanda, Alena Letina</t>
  </si>
  <si>
    <t>PISAK</t>
  </si>
  <si>
    <t>MOJ SRETNI BROJ 2</t>
  </si>
  <si>
    <t>Sanja Jakovljević Rogić, Dubravka Miklec, Graciella Prtajin</t>
  </si>
  <si>
    <t>SVIJET RIJEČI 3, I. I II. DIO</t>
  </si>
  <si>
    <t>integrirani radni udžbenik hrvatskoga jezika s dodatnim digitalnim sadržajima u trećem razredu osnovne škole - 1. dio i 2. dio</t>
  </si>
  <si>
    <t>MOJ SRETNI BROJ 3</t>
  </si>
  <si>
    <t>udžbenik matematike s dodatnim digitalnim sadržajima u trećem razredu osnovne škole</t>
  </si>
  <si>
    <t>ISTRAŽUJEMO NAŠ SVIJET 3</t>
  </si>
  <si>
    <t>udžbenik prirode i društva s dodatnim digitalnim sadržajima u trećem razredu osnovne škole</t>
  </si>
  <si>
    <t>Alena Letina, Tamara Kisovar Ivanda, Zdenko Braičić</t>
  </si>
  <si>
    <t>DIP IN 3</t>
  </si>
  <si>
    <t>udžbenik engleskoga jezika s dodatnim digitalnim sadržajima u trećem razredu osnovne škole</t>
  </si>
  <si>
    <t>Maja Mardešić</t>
  </si>
  <si>
    <t>E-SVIJET 3</t>
  </si>
  <si>
    <t>radni udžbenik informatike s dodatnim digitalnim sadržajima u trećem razredu osnovne škole</t>
  </si>
  <si>
    <t>Vjeronauk</t>
  </si>
  <si>
    <t>Kršćanska sadašnjost d.o.o.</t>
  </si>
  <si>
    <t>U LJUBAVI I POMIRENJU</t>
  </si>
  <si>
    <t>udžbenik za katolički vjeronauk trećega razreda osnovne škole</t>
  </si>
  <si>
    <t>Ante Pavlović, Ivica Pažin, Mirjana Džambo Šporec</t>
  </si>
  <si>
    <t>ZLATNA VRATA 3</t>
  </si>
  <si>
    <t>integrirani radni udžbenik hrvatskoga jezika s dodatnim digitalnim sadržajem u trećem razredu osnovne škole</t>
  </si>
  <si>
    <t>NINA I TINO 3</t>
  </si>
  <si>
    <t>udžbenik hrvatskoga jezika za treći razred osnovne škole, 1. dio</t>
  </si>
  <si>
    <t>udžbenik hrvatskoga jezika za treći razred osnovne škole, 2. dio</t>
  </si>
  <si>
    <t>udžbenik matematike za treći razred osnovne škole, 1. dio</t>
  </si>
  <si>
    <t>udžbenik matematike za treći razred osnovne škole, 2. dio</t>
  </si>
  <si>
    <t>udžbenik prirode i društva za treći razred osnovne škole, 1. dio</t>
  </si>
  <si>
    <t>udžbenik prirode i društva za treći razred osnovne škole, 2. dio</t>
  </si>
  <si>
    <t>ZLATNA VRATA 4</t>
  </si>
  <si>
    <t>integrirani radni udžbenik hrvatskoga jezika u četvrtom razredu osnovne škole, 1. i 2. dio s dodatnim digitalnim sadržajima</t>
  </si>
  <si>
    <t>MOJ SRETNI BROJ 4</t>
  </si>
  <si>
    <t>udžbenik matematike u četvrtom razredu osnovne škole s dodatnim digitalnim sadržajima</t>
  </si>
  <si>
    <t>ISTRAŽUJEMO NAŠ SVIJET 4</t>
  </si>
  <si>
    <t>udžbenik prirode i društva u četvrtom razredu osnovne škole s dodatnim digitalnim sadržajima</t>
  </si>
  <si>
    <t>Tamara Kisovar Ivanda, Alena Letina, Zdenko Braičić</t>
  </si>
  <si>
    <t>DIP IN 4</t>
  </si>
  <si>
    <t>radni udžbenik engleskog jezika u četvrtom razredu osnovne škole, 4. godina učenja s dodatnim digitalnim sadržajima</t>
  </si>
  <si>
    <t>Suzana Ban, Dubravka Blažić</t>
  </si>
  <si>
    <t>radni udžbenik informatike s dodatnim digitalnim sadržajima u četvrtom razredu osnovne škole</t>
  </si>
  <si>
    <r>
      <rPr>
        <sz val="11"/>
        <rFont val="Calibri"/>
        <family val="2"/>
        <charset val="238"/>
        <scheme val="minor"/>
      </rPr>
      <t>E-SVIJET 4</t>
    </r>
    <r>
      <rPr>
        <sz val="8"/>
        <rFont val="Arial"/>
        <family val="2"/>
        <charset val="238"/>
      </rPr>
      <t xml:space="preserve"> </t>
    </r>
  </si>
  <si>
    <t>Josipa Blagus, Nataša Ljubić Klemše, Ivana Ružić, Mario Stančić</t>
  </si>
  <si>
    <t>Glazbena kultura</t>
  </si>
  <si>
    <t>GLAZBENI KRUG 4</t>
  </si>
  <si>
    <t>udžbenik glazbene kulture za 4. razred osnovne škole</t>
  </si>
  <si>
    <t>Ana Janković, Snježana Stojaković, Ružica Ambruš-Kiš</t>
  </si>
  <si>
    <t>Njemački jezik</t>
  </si>
  <si>
    <t>MAXIMAL 1 KIDS</t>
  </si>
  <si>
    <t>udžbenik njemačkog jezika za četvrti razred osnovne škole, prva godina učenja</t>
  </si>
  <si>
    <t>Olga Swerlowa, Mirjana Klobučar</t>
  </si>
  <si>
    <t>DAROVI VJERE I ZAJEDNIŠTVA</t>
  </si>
  <si>
    <t>udžbenik za katolički vjeronauk četvrtoga razreda osnovne škole</t>
  </si>
  <si>
    <t>Ivica Pažin, Ante Pavlović</t>
  </si>
  <si>
    <t>NINA I TINO 4</t>
  </si>
  <si>
    <t>udžbenik hrvatskoga jezika za četvrti razred osnovne škole, 1. dio</t>
  </si>
  <si>
    <t>udžbenik hrvatskoga jezika za četvrti razred osnovne škole, 2. dio</t>
  </si>
  <si>
    <t>udžbenik matematike za četvrti razred osnovne škole, 1. dio</t>
  </si>
  <si>
    <t>Lana Lončar, Radmila Pešut, Željka Rossi, Maja Križman Roškar</t>
  </si>
  <si>
    <t>udžbenik matematike za četvrti razred osnovne škole, 2. dio</t>
  </si>
  <si>
    <t>udžbenik prirode i društva za četvrti razred osnovne škole, 1. dio</t>
  </si>
  <si>
    <t>Arijana Piškulić Marjanović, Jasminka Pizzitola, Lidija Prpić, Željka Zagorac</t>
  </si>
  <si>
    <t>udžbenik prirode i društva za četvrti razred osnovne škole, 2. dio</t>
  </si>
  <si>
    <t>Odjeljak</t>
  </si>
  <si>
    <t>Predmet</t>
  </si>
  <si>
    <t>Reg.br..</t>
  </si>
  <si>
    <t>Šifra udž.</t>
  </si>
  <si>
    <t>Ime udž.</t>
  </si>
  <si>
    <t>Cijena/kn</t>
  </si>
  <si>
    <t>VRAĆENO</t>
  </si>
  <si>
    <t>IZGUBLJENO</t>
  </si>
  <si>
    <t>OŠTEĆENO</t>
  </si>
  <si>
    <t>1. razred</t>
  </si>
  <si>
    <t>2. razred</t>
  </si>
  <si>
    <t>3. razred</t>
  </si>
  <si>
    <t>Iznos</t>
  </si>
  <si>
    <t>Dodati udžbenika</t>
  </si>
  <si>
    <t>RAZREDNA NASTAVA</t>
  </si>
  <si>
    <t>1. RAZRED :</t>
  </si>
  <si>
    <t>2. RAZRED :</t>
  </si>
  <si>
    <t>4. RAZRED :</t>
  </si>
  <si>
    <t>3. RAZRED :</t>
  </si>
  <si>
    <t>UKUPNO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</si>
</sst>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23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1" fillId="2" borderId="0" xfId="0" applyFont="1" applyFill="1" applyBorder="1"/>
    <xf numFmtId="0" fontId="0" fillId="0" borderId="4" xfId="0" applyBorder="1"/>
    <xf numFmtId="0" fontId="0" fillId="4" borderId="0" xfId="0" applyFill="1"/>
    <xf numFmtId="49" fontId="0" fillId="4" borderId="0" xfId="0" applyNumberFormat="1" applyFill="1"/>
    <xf numFmtId="4" fontId="0" fillId="0" borderId="0" xfId="0" applyNumberFormat="1"/>
    <xf numFmtId="0" fontId="0" fillId="0" borderId="5" xfId="0" applyBorder="1"/>
    <xf numFmtId="4" fontId="0" fillId="0" borderId="5" xfId="0" applyNumberFormat="1" applyBorder="1"/>
    <xf numFmtId="4" fontId="5" fillId="3" borderId="6" xfId="1" applyNumberFormat="1" applyBorder="1"/>
    <xf numFmtId="2" fontId="0" fillId="0" borderId="0" xfId="0" applyNumberFormat="1"/>
    <xf numFmtId="0" fontId="7" fillId="0" borderId="0" xfId="0" applyFont="1"/>
    <xf numFmtId="4" fontId="0" fillId="0" borderId="7" xfId="0" applyNumberFormat="1" applyBorder="1"/>
    <xf numFmtId="0" fontId="6" fillId="0" borderId="0" xfId="0" applyFont="1" applyBorder="1"/>
    <xf numFmtId="0" fontId="9" fillId="0" borderId="0" xfId="0" applyFont="1"/>
    <xf numFmtId="0" fontId="0" fillId="0" borderId="7" xfId="0" applyBorder="1"/>
    <xf numFmtId="4" fontId="7" fillId="0" borderId="0" xfId="0" applyNumberFormat="1" applyFont="1"/>
    <xf numFmtId="4" fontId="7" fillId="0" borderId="7" xfId="0" applyNumberFormat="1" applyFont="1" applyBorder="1"/>
    <xf numFmtId="4" fontId="8" fillId="3" borderId="6" xfId="1" applyNumberFormat="1" applyFont="1" applyBorder="1"/>
    <xf numFmtId="0" fontId="3" fillId="0" borderId="3" xfId="0" applyFont="1" applyBorder="1"/>
  </cellXfs>
  <cellStyles count="2">
    <cellStyle name="40% - Isticanje4" xfId="1" builtinId="4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670D6-A19F-4D5C-A7C5-7EF9887FDCB3}">
  <dimension ref="A1:M1048576"/>
  <sheetViews>
    <sheetView topLeftCell="A9" workbookViewId="0">
      <selection activeCell="N27" sqref="N27"/>
    </sheetView>
  </sheetViews>
  <sheetFormatPr defaultRowHeight="15" x14ac:dyDescent="0.25"/>
  <cols>
    <col min="6" max="6" width="22.42578125" customWidth="1"/>
    <col min="11" max="11" width="12.1406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79</v>
      </c>
      <c r="J1" s="1" t="s">
        <v>8</v>
      </c>
      <c r="K1" s="5" t="s">
        <v>164</v>
      </c>
    </row>
    <row r="2" spans="1:11" x14ac:dyDescent="0.25">
      <c r="A2" s="2" t="s">
        <v>9</v>
      </c>
      <c r="B2" s="2" t="s">
        <v>10</v>
      </c>
      <c r="C2" s="2">
        <v>6043</v>
      </c>
      <c r="D2" s="2">
        <v>3876</v>
      </c>
      <c r="E2" s="2" t="s">
        <v>13</v>
      </c>
      <c r="F2" s="2" t="s">
        <v>14</v>
      </c>
      <c r="G2" s="2" t="s">
        <v>15</v>
      </c>
      <c r="H2" s="2" t="s">
        <v>16</v>
      </c>
      <c r="I2" s="22">
        <v>74.89</v>
      </c>
      <c r="J2" s="3">
        <v>21</v>
      </c>
      <c r="K2" s="9">
        <v>1572.69</v>
      </c>
    </row>
    <row r="3" spans="1:11" x14ac:dyDescent="0.25">
      <c r="A3" s="2" t="s">
        <v>9</v>
      </c>
      <c r="B3" s="2" t="s">
        <v>10</v>
      </c>
      <c r="C3">
        <v>6044</v>
      </c>
      <c r="D3" s="2">
        <v>3876</v>
      </c>
      <c r="E3" s="2" t="s">
        <v>13</v>
      </c>
      <c r="F3" t="s">
        <v>17</v>
      </c>
      <c r="G3" t="s">
        <v>15</v>
      </c>
      <c r="H3" t="s">
        <v>16</v>
      </c>
      <c r="I3" s="6">
        <v>74.89</v>
      </c>
      <c r="J3">
        <v>21</v>
      </c>
      <c r="K3" s="9">
        <v>1572.69</v>
      </c>
    </row>
    <row r="4" spans="1:11" x14ac:dyDescent="0.25">
      <c r="A4" s="2" t="s">
        <v>9</v>
      </c>
      <c r="B4" s="2" t="s">
        <v>11</v>
      </c>
      <c r="C4" s="2">
        <v>6110</v>
      </c>
      <c r="D4" s="2">
        <v>3931</v>
      </c>
      <c r="E4" s="2" t="s">
        <v>13</v>
      </c>
      <c r="F4" s="2" t="s">
        <v>18</v>
      </c>
      <c r="G4" s="2" t="s">
        <v>19</v>
      </c>
      <c r="H4" s="2" t="s">
        <v>20</v>
      </c>
      <c r="I4">
        <v>119.82</v>
      </c>
      <c r="J4">
        <v>21</v>
      </c>
      <c r="K4" s="9">
        <v>2516.2199999999998</v>
      </c>
    </row>
    <row r="5" spans="1:11" x14ac:dyDescent="0.25">
      <c r="A5" s="2" t="s">
        <v>9</v>
      </c>
      <c r="B5" t="s">
        <v>12</v>
      </c>
      <c r="C5">
        <v>6151</v>
      </c>
      <c r="D5">
        <v>3966</v>
      </c>
      <c r="E5" s="2" t="s">
        <v>13</v>
      </c>
      <c r="F5" t="s">
        <v>21</v>
      </c>
      <c r="G5" t="s">
        <v>22</v>
      </c>
      <c r="H5" t="s">
        <v>23</v>
      </c>
      <c r="I5">
        <v>59.91</v>
      </c>
      <c r="J5">
        <v>21</v>
      </c>
      <c r="K5" s="13">
        <v>1258.1099999999999</v>
      </c>
    </row>
    <row r="6" spans="1:11" x14ac:dyDescent="0.25">
      <c r="A6" s="4" t="s">
        <v>24</v>
      </c>
      <c r="B6" t="s">
        <v>25</v>
      </c>
      <c r="C6">
        <v>5991</v>
      </c>
      <c r="D6">
        <v>3831</v>
      </c>
      <c r="E6" s="2" t="s">
        <v>13</v>
      </c>
      <c r="F6" s="4" t="s">
        <v>26</v>
      </c>
      <c r="G6" t="s">
        <v>27</v>
      </c>
      <c r="H6" t="s">
        <v>28</v>
      </c>
      <c r="I6">
        <v>59.91</v>
      </c>
      <c r="J6">
        <v>21</v>
      </c>
      <c r="K6" s="9">
        <v>1258.1099999999999</v>
      </c>
    </row>
    <row r="7" spans="1:11" x14ac:dyDescent="0.25">
      <c r="A7" s="4" t="s">
        <v>24</v>
      </c>
      <c r="B7" t="s">
        <v>29</v>
      </c>
      <c r="C7">
        <v>7001</v>
      </c>
      <c r="D7">
        <v>4741</v>
      </c>
      <c r="E7" t="s">
        <v>31</v>
      </c>
      <c r="F7" t="s">
        <v>32</v>
      </c>
      <c r="G7" t="s">
        <v>33</v>
      </c>
      <c r="H7" t="s">
        <v>34</v>
      </c>
      <c r="I7">
        <v>61.7</v>
      </c>
      <c r="J7">
        <v>21</v>
      </c>
      <c r="K7" s="9">
        <v>1295.7</v>
      </c>
    </row>
    <row r="8" spans="1:11" x14ac:dyDescent="0.25">
      <c r="A8" s="4" t="s">
        <v>24</v>
      </c>
      <c r="B8" t="s">
        <v>30</v>
      </c>
      <c r="C8">
        <v>6079</v>
      </c>
      <c r="D8">
        <v>3904</v>
      </c>
      <c r="E8" t="s">
        <v>35</v>
      </c>
      <c r="F8" t="s">
        <v>36</v>
      </c>
      <c r="G8" t="s">
        <v>37</v>
      </c>
      <c r="H8" t="s">
        <v>38</v>
      </c>
      <c r="I8">
        <v>59.9</v>
      </c>
      <c r="J8">
        <v>17</v>
      </c>
      <c r="K8" s="9">
        <v>1018.3</v>
      </c>
    </row>
    <row r="11" spans="1:11" x14ac:dyDescent="0.25">
      <c r="A11" s="2" t="s">
        <v>39</v>
      </c>
      <c r="B11" s="2" t="s">
        <v>10</v>
      </c>
      <c r="C11" s="2">
        <v>6043</v>
      </c>
      <c r="D11" s="2">
        <v>3876</v>
      </c>
      <c r="E11" s="2" t="s">
        <v>13</v>
      </c>
      <c r="F11" s="2" t="s">
        <v>14</v>
      </c>
      <c r="G11" s="2" t="s">
        <v>15</v>
      </c>
      <c r="H11" s="2" t="s">
        <v>16</v>
      </c>
      <c r="I11" s="22">
        <v>74.89</v>
      </c>
      <c r="J11" s="3">
        <v>21</v>
      </c>
      <c r="K11" s="9">
        <v>1572.69</v>
      </c>
    </row>
    <row r="12" spans="1:11" x14ac:dyDescent="0.25">
      <c r="A12" s="2" t="s">
        <v>39</v>
      </c>
      <c r="B12" s="2" t="s">
        <v>10</v>
      </c>
      <c r="C12">
        <v>6044</v>
      </c>
      <c r="D12" s="2">
        <v>3876</v>
      </c>
      <c r="E12" s="2" t="s">
        <v>13</v>
      </c>
      <c r="F12" t="s">
        <v>17</v>
      </c>
      <c r="G12" t="s">
        <v>15</v>
      </c>
      <c r="H12" t="s">
        <v>16</v>
      </c>
      <c r="I12" s="6">
        <v>74.89</v>
      </c>
      <c r="J12">
        <v>21</v>
      </c>
      <c r="K12" s="9">
        <v>1572.69</v>
      </c>
    </row>
    <row r="13" spans="1:11" x14ac:dyDescent="0.25">
      <c r="A13" s="2" t="s">
        <v>39</v>
      </c>
      <c r="B13" s="2" t="s">
        <v>11</v>
      </c>
      <c r="C13" s="2">
        <v>6110</v>
      </c>
      <c r="D13" s="2">
        <v>3931</v>
      </c>
      <c r="E13" s="2" t="s">
        <v>13</v>
      </c>
      <c r="F13" s="2" t="s">
        <v>18</v>
      </c>
      <c r="G13" s="2" t="s">
        <v>19</v>
      </c>
      <c r="H13" s="2" t="s">
        <v>20</v>
      </c>
      <c r="I13">
        <v>119.82</v>
      </c>
      <c r="J13">
        <v>21</v>
      </c>
      <c r="K13" s="9">
        <v>2516.2199999999998</v>
      </c>
    </row>
    <row r="14" spans="1:11" x14ac:dyDescent="0.25">
      <c r="A14" s="2" t="s">
        <v>39</v>
      </c>
      <c r="B14" t="s">
        <v>12</v>
      </c>
      <c r="C14">
        <v>6151</v>
      </c>
      <c r="D14">
        <v>3966</v>
      </c>
      <c r="E14" s="2" t="s">
        <v>13</v>
      </c>
      <c r="F14" t="s">
        <v>21</v>
      </c>
      <c r="G14" t="s">
        <v>22</v>
      </c>
      <c r="H14" t="s">
        <v>23</v>
      </c>
      <c r="I14">
        <v>59.91</v>
      </c>
      <c r="J14">
        <v>21</v>
      </c>
      <c r="K14" s="9">
        <v>1258.1099999999999</v>
      </c>
    </row>
    <row r="15" spans="1:11" x14ac:dyDescent="0.25">
      <c r="A15" s="2" t="s">
        <v>39</v>
      </c>
      <c r="B15" t="s">
        <v>25</v>
      </c>
      <c r="C15">
        <v>5991</v>
      </c>
      <c r="D15">
        <v>3831</v>
      </c>
      <c r="E15" s="2" t="s">
        <v>13</v>
      </c>
      <c r="F15" s="4" t="s">
        <v>26</v>
      </c>
      <c r="G15" t="s">
        <v>27</v>
      </c>
      <c r="H15" t="s">
        <v>28</v>
      </c>
      <c r="I15">
        <v>59.91</v>
      </c>
      <c r="J15">
        <v>21</v>
      </c>
      <c r="K15" s="9">
        <v>1258.1099999999999</v>
      </c>
    </row>
    <row r="16" spans="1:11" x14ac:dyDescent="0.25">
      <c r="A16" s="2" t="s">
        <v>39</v>
      </c>
      <c r="B16" t="s">
        <v>29</v>
      </c>
      <c r="C16">
        <v>7001</v>
      </c>
      <c r="D16">
        <v>4741</v>
      </c>
      <c r="E16" t="s">
        <v>31</v>
      </c>
      <c r="F16" t="s">
        <v>32</v>
      </c>
      <c r="G16" t="s">
        <v>33</v>
      </c>
      <c r="H16" t="s">
        <v>34</v>
      </c>
      <c r="I16">
        <v>61.7</v>
      </c>
      <c r="J16">
        <v>21</v>
      </c>
      <c r="K16" s="9">
        <v>1295.7</v>
      </c>
    </row>
    <row r="17" spans="1:11" x14ac:dyDescent="0.25">
      <c r="A17" s="2" t="s">
        <v>39</v>
      </c>
      <c r="B17" t="s">
        <v>30</v>
      </c>
      <c r="C17">
        <v>6079</v>
      </c>
      <c r="D17">
        <v>3904</v>
      </c>
      <c r="E17" t="s">
        <v>35</v>
      </c>
      <c r="F17" t="s">
        <v>36</v>
      </c>
      <c r="G17" t="s">
        <v>37</v>
      </c>
      <c r="H17" t="s">
        <v>38</v>
      </c>
      <c r="I17">
        <v>59.9</v>
      </c>
      <c r="J17">
        <v>21</v>
      </c>
      <c r="K17" s="9">
        <v>1257.9000000000001</v>
      </c>
    </row>
    <row r="18" spans="1:11" x14ac:dyDescent="0.25">
      <c r="A18" s="2"/>
    </row>
    <row r="20" spans="1:11" x14ac:dyDescent="0.25">
      <c r="A20" s="2" t="s">
        <v>43</v>
      </c>
      <c r="B20" s="2" t="s">
        <v>10</v>
      </c>
      <c r="C20" s="2">
        <v>6043</v>
      </c>
      <c r="D20" s="2">
        <v>3876</v>
      </c>
      <c r="E20" s="2" t="s">
        <v>13</v>
      </c>
      <c r="F20" s="2" t="s">
        <v>14</v>
      </c>
      <c r="G20" s="2" t="s">
        <v>15</v>
      </c>
      <c r="H20" s="2" t="s">
        <v>16</v>
      </c>
      <c r="I20" s="22">
        <v>74.89</v>
      </c>
      <c r="J20" s="3">
        <v>21</v>
      </c>
      <c r="K20" s="9">
        <v>1572.69</v>
      </c>
    </row>
    <row r="21" spans="1:11" x14ac:dyDescent="0.25">
      <c r="A21" s="2" t="s">
        <v>43</v>
      </c>
      <c r="B21" s="2" t="s">
        <v>10</v>
      </c>
      <c r="C21">
        <v>6044</v>
      </c>
      <c r="D21" s="2">
        <v>3876</v>
      </c>
      <c r="E21" s="2" t="s">
        <v>13</v>
      </c>
      <c r="F21" t="s">
        <v>17</v>
      </c>
      <c r="G21" t="s">
        <v>15</v>
      </c>
      <c r="H21" t="s">
        <v>16</v>
      </c>
      <c r="I21" s="6">
        <v>74.89</v>
      </c>
      <c r="J21">
        <v>21</v>
      </c>
      <c r="K21" s="9">
        <v>1572.69</v>
      </c>
    </row>
    <row r="22" spans="1:11" x14ac:dyDescent="0.25">
      <c r="A22" s="2" t="s">
        <v>43</v>
      </c>
      <c r="B22" s="2" t="s">
        <v>11</v>
      </c>
      <c r="C22" s="2">
        <v>6110</v>
      </c>
      <c r="D22" s="2">
        <v>3931</v>
      </c>
      <c r="E22" s="2" t="s">
        <v>13</v>
      </c>
      <c r="F22" s="2" t="s">
        <v>18</v>
      </c>
      <c r="G22" s="2" t="s">
        <v>19</v>
      </c>
      <c r="H22" s="2" t="s">
        <v>20</v>
      </c>
      <c r="I22">
        <v>119.82</v>
      </c>
      <c r="J22">
        <v>21</v>
      </c>
      <c r="K22" s="9">
        <v>2516.2199999999998</v>
      </c>
    </row>
    <row r="23" spans="1:11" x14ac:dyDescent="0.25">
      <c r="A23" s="2" t="s">
        <v>43</v>
      </c>
      <c r="B23" t="s">
        <v>12</v>
      </c>
      <c r="C23">
        <v>6151</v>
      </c>
      <c r="D23">
        <v>3966</v>
      </c>
      <c r="E23" s="2" t="s">
        <v>13</v>
      </c>
      <c r="F23" t="s">
        <v>21</v>
      </c>
      <c r="G23" t="s">
        <v>22</v>
      </c>
      <c r="H23" t="s">
        <v>23</v>
      </c>
      <c r="I23">
        <v>59.91</v>
      </c>
      <c r="J23">
        <v>21</v>
      </c>
      <c r="K23" s="9">
        <v>1258.1099999999999</v>
      </c>
    </row>
    <row r="24" spans="1:11" x14ac:dyDescent="0.25">
      <c r="A24" s="2" t="s">
        <v>43</v>
      </c>
      <c r="B24" t="s">
        <v>25</v>
      </c>
      <c r="C24">
        <v>5991</v>
      </c>
      <c r="D24">
        <v>3831</v>
      </c>
      <c r="E24" s="2" t="s">
        <v>13</v>
      </c>
      <c r="F24" s="4" t="s">
        <v>26</v>
      </c>
      <c r="G24" t="s">
        <v>27</v>
      </c>
      <c r="H24" t="s">
        <v>28</v>
      </c>
      <c r="I24">
        <v>59.91</v>
      </c>
      <c r="J24">
        <v>21</v>
      </c>
      <c r="K24" s="9">
        <v>1258.1099999999999</v>
      </c>
    </row>
    <row r="25" spans="1:11" x14ac:dyDescent="0.25">
      <c r="A25" s="2" t="s">
        <v>43</v>
      </c>
      <c r="B25" t="s">
        <v>29</v>
      </c>
      <c r="C25">
        <v>7001</v>
      </c>
      <c r="D25">
        <v>4741</v>
      </c>
      <c r="E25" t="s">
        <v>31</v>
      </c>
      <c r="F25" t="s">
        <v>32</v>
      </c>
      <c r="G25" t="s">
        <v>33</v>
      </c>
      <c r="H25" t="s">
        <v>34</v>
      </c>
      <c r="I25">
        <v>61.7</v>
      </c>
      <c r="J25">
        <v>21</v>
      </c>
      <c r="K25" s="9">
        <v>1295.7</v>
      </c>
    </row>
    <row r="26" spans="1:11" x14ac:dyDescent="0.25">
      <c r="A26" s="2" t="s">
        <v>43</v>
      </c>
      <c r="B26" t="s">
        <v>30</v>
      </c>
      <c r="C26">
        <v>6079</v>
      </c>
      <c r="D26">
        <v>3904</v>
      </c>
      <c r="E26" t="s">
        <v>35</v>
      </c>
      <c r="F26" t="s">
        <v>36</v>
      </c>
      <c r="G26" t="s">
        <v>37</v>
      </c>
      <c r="H26" t="s">
        <v>38</v>
      </c>
      <c r="I26">
        <v>59.9</v>
      </c>
      <c r="J26">
        <v>21</v>
      </c>
      <c r="K26" s="9">
        <v>1257.9000000000001</v>
      </c>
    </row>
    <row r="29" spans="1:11" x14ac:dyDescent="0.25">
      <c r="A29" t="s">
        <v>50</v>
      </c>
      <c r="B29" t="s">
        <v>10</v>
      </c>
      <c r="C29">
        <v>6039</v>
      </c>
      <c r="D29">
        <v>3874</v>
      </c>
      <c r="E29" t="s">
        <v>51</v>
      </c>
      <c r="F29" t="s">
        <v>52</v>
      </c>
      <c r="G29" t="s">
        <v>53</v>
      </c>
      <c r="H29" t="s">
        <v>54</v>
      </c>
      <c r="I29">
        <v>75</v>
      </c>
      <c r="J29">
        <v>5</v>
      </c>
      <c r="K29">
        <v>375</v>
      </c>
    </row>
    <row r="30" spans="1:11" x14ac:dyDescent="0.25">
      <c r="A30" t="s">
        <v>50</v>
      </c>
      <c r="B30" t="s">
        <v>10</v>
      </c>
      <c r="C30">
        <v>6040</v>
      </c>
      <c r="D30">
        <v>3874</v>
      </c>
      <c r="E30" t="s">
        <v>51</v>
      </c>
      <c r="F30" t="s">
        <v>52</v>
      </c>
      <c r="G30" t="s">
        <v>55</v>
      </c>
      <c r="H30" t="s">
        <v>54</v>
      </c>
      <c r="I30">
        <v>74.78</v>
      </c>
      <c r="J30">
        <v>5</v>
      </c>
      <c r="K30">
        <v>373.9</v>
      </c>
    </row>
    <row r="31" spans="1:11" x14ac:dyDescent="0.25">
      <c r="A31" t="s">
        <v>50</v>
      </c>
      <c r="B31" t="s">
        <v>11</v>
      </c>
      <c r="C31">
        <v>6106</v>
      </c>
      <c r="D31">
        <v>3929</v>
      </c>
      <c r="E31" t="s">
        <v>51</v>
      </c>
      <c r="F31" t="s">
        <v>52</v>
      </c>
      <c r="G31" t="s">
        <v>56</v>
      </c>
      <c r="H31" t="s">
        <v>57</v>
      </c>
      <c r="I31">
        <v>60</v>
      </c>
      <c r="J31">
        <v>5</v>
      </c>
      <c r="K31">
        <v>300</v>
      </c>
    </row>
    <row r="32" spans="1:11" x14ac:dyDescent="0.25">
      <c r="A32" t="s">
        <v>50</v>
      </c>
      <c r="B32" t="s">
        <v>11</v>
      </c>
      <c r="C32">
        <v>6107</v>
      </c>
      <c r="D32">
        <v>3929</v>
      </c>
      <c r="E32" t="s">
        <v>51</v>
      </c>
      <c r="F32" t="s">
        <v>52</v>
      </c>
      <c r="G32" t="s">
        <v>58</v>
      </c>
      <c r="H32" t="s">
        <v>57</v>
      </c>
      <c r="I32">
        <v>59.82</v>
      </c>
      <c r="J32">
        <v>5</v>
      </c>
      <c r="K32">
        <v>299.10000000000002</v>
      </c>
    </row>
    <row r="33" spans="1:13" x14ac:dyDescent="0.25">
      <c r="A33" t="s">
        <v>50</v>
      </c>
      <c r="B33" t="s">
        <v>12</v>
      </c>
      <c r="C33">
        <v>6147</v>
      </c>
      <c r="D33">
        <v>3963</v>
      </c>
      <c r="E33" t="s">
        <v>51</v>
      </c>
      <c r="F33" t="s">
        <v>52</v>
      </c>
      <c r="G33" t="s">
        <v>59</v>
      </c>
      <c r="H33" t="s">
        <v>60</v>
      </c>
      <c r="I33">
        <v>30</v>
      </c>
      <c r="J33">
        <v>5</v>
      </c>
      <c r="K33">
        <v>150</v>
      </c>
    </row>
    <row r="34" spans="1:13" x14ac:dyDescent="0.25">
      <c r="A34" t="s">
        <v>50</v>
      </c>
      <c r="B34" t="s">
        <v>12</v>
      </c>
      <c r="C34">
        <v>6148</v>
      </c>
      <c r="D34">
        <v>3963</v>
      </c>
      <c r="E34" t="s">
        <v>51</v>
      </c>
      <c r="F34" t="s">
        <v>52</v>
      </c>
      <c r="G34" t="s">
        <v>61</v>
      </c>
      <c r="H34" t="s">
        <v>60</v>
      </c>
      <c r="I34">
        <v>29.91</v>
      </c>
      <c r="J34">
        <v>5</v>
      </c>
      <c r="K34">
        <v>149.55000000000001</v>
      </c>
    </row>
    <row r="35" spans="1:13" x14ac:dyDescent="0.25">
      <c r="A35" s="2" t="s">
        <v>50</v>
      </c>
      <c r="B35" t="s">
        <v>25</v>
      </c>
      <c r="C35">
        <v>5991</v>
      </c>
      <c r="D35">
        <v>3831</v>
      </c>
      <c r="E35" s="2" t="s">
        <v>13</v>
      </c>
      <c r="F35" s="4" t="s">
        <v>26</v>
      </c>
      <c r="G35" t="s">
        <v>27</v>
      </c>
      <c r="H35" t="s">
        <v>28</v>
      </c>
      <c r="I35">
        <v>59.91</v>
      </c>
      <c r="J35">
        <v>5</v>
      </c>
      <c r="K35">
        <v>299.55</v>
      </c>
    </row>
    <row r="36" spans="1:13" x14ac:dyDescent="0.25">
      <c r="A36" s="2" t="s">
        <v>50</v>
      </c>
      <c r="B36" t="s">
        <v>29</v>
      </c>
      <c r="C36">
        <v>7001</v>
      </c>
      <c r="D36">
        <v>4741</v>
      </c>
      <c r="E36" t="s">
        <v>31</v>
      </c>
      <c r="F36" t="s">
        <v>32</v>
      </c>
      <c r="G36" t="s">
        <v>33</v>
      </c>
      <c r="H36" t="s">
        <v>34</v>
      </c>
      <c r="I36">
        <v>61.7</v>
      </c>
      <c r="J36">
        <v>5</v>
      </c>
      <c r="K36">
        <v>308.5</v>
      </c>
    </row>
    <row r="37" spans="1:13" x14ac:dyDescent="0.25">
      <c r="A37" s="2" t="s">
        <v>50</v>
      </c>
      <c r="B37" t="s">
        <v>30</v>
      </c>
      <c r="C37">
        <v>6079</v>
      </c>
      <c r="D37">
        <v>3904</v>
      </c>
      <c r="E37" t="s">
        <v>35</v>
      </c>
      <c r="F37" t="s">
        <v>36</v>
      </c>
      <c r="G37" t="s">
        <v>37</v>
      </c>
      <c r="H37" t="s">
        <v>38</v>
      </c>
      <c r="I37">
        <v>59.9</v>
      </c>
      <c r="J37">
        <v>5</v>
      </c>
      <c r="K37" s="10">
        <v>299.5</v>
      </c>
    </row>
    <row r="39" spans="1:13" x14ac:dyDescent="0.25">
      <c r="K39" s="9">
        <f>SUM(K2:K38)</f>
        <v>34509.760000000009</v>
      </c>
    </row>
    <row r="40" spans="1:13" ht="15.75" thickBot="1" x14ac:dyDescent="0.3">
      <c r="K40">
        <v>59.9</v>
      </c>
    </row>
    <row r="41" spans="1:13" ht="15.75" thickBot="1" x14ac:dyDescent="0.3">
      <c r="K41" s="12">
        <f>SUM(K39:K40)</f>
        <v>34569.660000000011</v>
      </c>
    </row>
    <row r="46" spans="1:13" x14ac:dyDescent="0.25">
      <c r="A46" s="7" t="s">
        <v>152</v>
      </c>
      <c r="B46" s="7" t="s">
        <v>153</v>
      </c>
      <c r="C46" s="7" t="s">
        <v>154</v>
      </c>
      <c r="D46" s="7" t="s">
        <v>155</v>
      </c>
      <c r="E46" s="7" t="s">
        <v>4</v>
      </c>
      <c r="F46" s="7" t="s">
        <v>156</v>
      </c>
      <c r="G46" s="7" t="s">
        <v>6</v>
      </c>
      <c r="H46" s="8" t="s">
        <v>157</v>
      </c>
      <c r="I46" s="7" t="s">
        <v>158</v>
      </c>
      <c r="J46" s="7" t="s">
        <v>159</v>
      </c>
      <c r="K46" s="7" t="s">
        <v>160</v>
      </c>
      <c r="L46" s="7" t="s">
        <v>165</v>
      </c>
      <c r="M46" s="7" t="s">
        <v>164</v>
      </c>
    </row>
    <row r="47" spans="1:13" x14ac:dyDescent="0.25">
      <c r="A47" t="s">
        <v>161</v>
      </c>
      <c r="B47" t="s">
        <v>30</v>
      </c>
      <c r="C47">
        <v>6079</v>
      </c>
      <c r="D47">
        <v>3904</v>
      </c>
      <c r="E47" t="s">
        <v>35</v>
      </c>
      <c r="F47" t="s">
        <v>36</v>
      </c>
      <c r="G47" t="s">
        <v>37</v>
      </c>
      <c r="H47">
        <v>59.9</v>
      </c>
      <c r="I47">
        <v>63</v>
      </c>
      <c r="J47">
        <v>0</v>
      </c>
      <c r="K47">
        <v>0</v>
      </c>
      <c r="L47">
        <v>1</v>
      </c>
      <c r="M47">
        <v>59.9</v>
      </c>
    </row>
    <row r="1048576" spans="11:11" x14ac:dyDescent="0.25">
      <c r="K1048576" s="9">
        <f>SUM(K3:K1048575)</f>
        <v>102076.39000000001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D2C7F-83E1-4FE3-9E0C-3AACAD0F9104}">
  <dimension ref="A1:M57"/>
  <sheetViews>
    <sheetView topLeftCell="A16" workbookViewId="0">
      <selection activeCell="K26" sqref="K26"/>
    </sheetView>
  </sheetViews>
  <sheetFormatPr defaultRowHeight="15" x14ac:dyDescent="0.25"/>
  <cols>
    <col min="6" max="6" width="50.28515625" customWidth="1"/>
    <col min="7" max="7" width="32.28515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79</v>
      </c>
      <c r="J1" s="1" t="s">
        <v>8</v>
      </c>
      <c r="K1" s="5" t="s">
        <v>164</v>
      </c>
    </row>
    <row r="2" spans="1:11" x14ac:dyDescent="0.25">
      <c r="A2" t="s">
        <v>47</v>
      </c>
      <c r="B2" s="2" t="s">
        <v>10</v>
      </c>
      <c r="C2" s="2">
        <v>7148</v>
      </c>
      <c r="D2" s="2">
        <v>4653</v>
      </c>
      <c r="E2" s="2" t="s">
        <v>51</v>
      </c>
      <c r="F2" s="2" t="s">
        <v>62</v>
      </c>
      <c r="G2" s="2" t="s">
        <v>63</v>
      </c>
      <c r="H2" s="2" t="s">
        <v>64</v>
      </c>
      <c r="I2">
        <v>77</v>
      </c>
      <c r="J2">
        <v>18</v>
      </c>
      <c r="K2" s="9">
        <v>1386</v>
      </c>
    </row>
    <row r="3" spans="1:11" x14ac:dyDescent="0.25">
      <c r="A3" t="s">
        <v>47</v>
      </c>
      <c r="B3" s="2" t="s">
        <v>10</v>
      </c>
      <c r="C3">
        <v>7149</v>
      </c>
      <c r="D3" s="2">
        <v>4653</v>
      </c>
      <c r="E3" s="2" t="s">
        <v>51</v>
      </c>
      <c r="F3" t="s">
        <v>62</v>
      </c>
      <c r="G3" t="s">
        <v>65</v>
      </c>
      <c r="H3" t="s">
        <v>64</v>
      </c>
      <c r="I3">
        <v>77.25</v>
      </c>
      <c r="J3">
        <v>18</v>
      </c>
      <c r="K3" s="9">
        <v>1390.5</v>
      </c>
    </row>
    <row r="4" spans="1:11" x14ac:dyDescent="0.25">
      <c r="A4" t="s">
        <v>47</v>
      </c>
      <c r="B4" s="2" t="s">
        <v>11</v>
      </c>
      <c r="C4" s="2">
        <v>7150</v>
      </c>
      <c r="D4" s="2">
        <v>4654</v>
      </c>
      <c r="E4" s="2" t="s">
        <v>51</v>
      </c>
      <c r="F4" s="2" t="s">
        <v>62</v>
      </c>
      <c r="G4" s="2" t="s">
        <v>66</v>
      </c>
      <c r="H4" s="2" t="s">
        <v>67</v>
      </c>
      <c r="I4">
        <v>61</v>
      </c>
      <c r="J4">
        <v>18</v>
      </c>
      <c r="K4" s="9">
        <v>1098</v>
      </c>
    </row>
    <row r="5" spans="1:11" x14ac:dyDescent="0.25">
      <c r="A5" t="s">
        <v>47</v>
      </c>
      <c r="B5" s="2" t="s">
        <v>11</v>
      </c>
      <c r="C5">
        <v>7151</v>
      </c>
      <c r="D5" s="2">
        <v>4654</v>
      </c>
      <c r="E5" s="2" t="s">
        <v>51</v>
      </c>
      <c r="F5" t="s">
        <v>62</v>
      </c>
      <c r="G5" t="s">
        <v>68</v>
      </c>
      <c r="H5" t="s">
        <v>67</v>
      </c>
      <c r="I5">
        <v>62.4</v>
      </c>
      <c r="J5">
        <v>18</v>
      </c>
      <c r="K5" s="9">
        <v>1123.2</v>
      </c>
    </row>
    <row r="6" spans="1:11" x14ac:dyDescent="0.25">
      <c r="A6" t="s">
        <v>47</v>
      </c>
      <c r="B6" s="2" t="s">
        <v>12</v>
      </c>
      <c r="C6" s="2">
        <v>7152</v>
      </c>
      <c r="D6" s="2">
        <v>4655</v>
      </c>
      <c r="E6" s="2" t="s">
        <v>51</v>
      </c>
      <c r="F6" s="2" t="s">
        <v>62</v>
      </c>
      <c r="G6" s="2" t="s">
        <v>69</v>
      </c>
      <c r="H6" s="2" t="s">
        <v>60</v>
      </c>
      <c r="I6">
        <v>30</v>
      </c>
      <c r="J6">
        <v>18</v>
      </c>
      <c r="K6" s="9">
        <v>540</v>
      </c>
    </row>
    <row r="7" spans="1:11" x14ac:dyDescent="0.25">
      <c r="A7" t="s">
        <v>47</v>
      </c>
      <c r="B7" s="2" t="s">
        <v>12</v>
      </c>
      <c r="C7" s="4">
        <v>7153</v>
      </c>
      <c r="D7" s="2">
        <v>4655</v>
      </c>
      <c r="E7" s="2" t="s">
        <v>51</v>
      </c>
      <c r="F7" t="s">
        <v>62</v>
      </c>
      <c r="G7" t="s">
        <v>70</v>
      </c>
      <c r="H7" t="s">
        <v>60</v>
      </c>
      <c r="I7">
        <v>31.7</v>
      </c>
      <c r="J7">
        <v>18</v>
      </c>
      <c r="K7" s="9">
        <v>570.6</v>
      </c>
    </row>
    <row r="8" spans="1:11" x14ac:dyDescent="0.25">
      <c r="A8" t="s">
        <v>47</v>
      </c>
      <c r="B8" t="s">
        <v>25</v>
      </c>
      <c r="C8">
        <v>6994</v>
      </c>
      <c r="D8">
        <v>4734</v>
      </c>
      <c r="E8" t="s">
        <v>13</v>
      </c>
      <c r="F8" t="s">
        <v>71</v>
      </c>
      <c r="G8" t="s">
        <v>72</v>
      </c>
      <c r="H8" t="s">
        <v>73</v>
      </c>
      <c r="I8">
        <v>61.7</v>
      </c>
      <c r="J8">
        <v>18</v>
      </c>
      <c r="K8" s="9">
        <v>1110.5999999999999</v>
      </c>
    </row>
    <row r="9" spans="1:11" x14ac:dyDescent="0.25">
      <c r="A9" t="s">
        <v>47</v>
      </c>
      <c r="B9" t="s">
        <v>29</v>
      </c>
      <c r="C9">
        <v>7002</v>
      </c>
      <c r="D9">
        <v>4742</v>
      </c>
      <c r="E9" t="s">
        <v>13</v>
      </c>
      <c r="F9" t="s">
        <v>74</v>
      </c>
      <c r="G9" t="s">
        <v>75</v>
      </c>
      <c r="H9" t="s">
        <v>76</v>
      </c>
      <c r="I9">
        <v>61.7</v>
      </c>
      <c r="J9">
        <v>18</v>
      </c>
      <c r="K9" s="9">
        <v>1110.5999999999999</v>
      </c>
    </row>
    <row r="10" spans="1:11" x14ac:dyDescent="0.25">
      <c r="A10" t="s">
        <v>47</v>
      </c>
      <c r="B10" t="s">
        <v>30</v>
      </c>
      <c r="C10">
        <v>6721</v>
      </c>
      <c r="D10">
        <v>4485</v>
      </c>
      <c r="E10" t="s">
        <v>35</v>
      </c>
      <c r="F10" t="s">
        <v>77</v>
      </c>
      <c r="G10" t="s">
        <v>78</v>
      </c>
      <c r="H10" t="s">
        <v>38</v>
      </c>
      <c r="I10">
        <v>59.9</v>
      </c>
      <c r="J10">
        <v>18</v>
      </c>
      <c r="K10" s="9">
        <v>1078.2</v>
      </c>
    </row>
    <row r="13" spans="1:11" x14ac:dyDescent="0.25">
      <c r="A13" t="s">
        <v>40</v>
      </c>
      <c r="B13" s="2" t="s">
        <v>10</v>
      </c>
      <c r="C13" s="2">
        <v>7148</v>
      </c>
      <c r="D13" s="2">
        <v>4653</v>
      </c>
      <c r="E13" s="2" t="s">
        <v>51</v>
      </c>
      <c r="F13" s="2" t="s">
        <v>62</v>
      </c>
      <c r="G13" s="2" t="s">
        <v>63</v>
      </c>
      <c r="H13" s="2" t="s">
        <v>64</v>
      </c>
      <c r="I13">
        <v>77</v>
      </c>
      <c r="J13">
        <v>20</v>
      </c>
      <c r="K13" s="9">
        <v>1540</v>
      </c>
    </row>
    <row r="14" spans="1:11" x14ac:dyDescent="0.25">
      <c r="A14" t="s">
        <v>40</v>
      </c>
      <c r="B14" s="2" t="s">
        <v>10</v>
      </c>
      <c r="C14">
        <v>7149</v>
      </c>
      <c r="D14" s="2">
        <v>4653</v>
      </c>
      <c r="E14" s="2" t="s">
        <v>51</v>
      </c>
      <c r="F14" t="s">
        <v>62</v>
      </c>
      <c r="G14" t="s">
        <v>65</v>
      </c>
      <c r="H14" t="s">
        <v>64</v>
      </c>
      <c r="I14">
        <v>77.25</v>
      </c>
      <c r="J14">
        <v>20</v>
      </c>
      <c r="K14" s="9">
        <v>1545</v>
      </c>
    </row>
    <row r="15" spans="1:11" x14ac:dyDescent="0.25">
      <c r="A15" t="s">
        <v>40</v>
      </c>
      <c r="B15" s="2" t="s">
        <v>11</v>
      </c>
      <c r="C15" s="2">
        <v>7150</v>
      </c>
      <c r="D15" s="2">
        <v>4654</v>
      </c>
      <c r="E15" s="2" t="s">
        <v>51</v>
      </c>
      <c r="F15" s="2" t="s">
        <v>62</v>
      </c>
      <c r="G15" s="2" t="s">
        <v>66</v>
      </c>
      <c r="H15" s="2" t="s">
        <v>67</v>
      </c>
      <c r="I15">
        <v>61</v>
      </c>
      <c r="J15">
        <v>20</v>
      </c>
      <c r="K15" s="9">
        <v>1220</v>
      </c>
    </row>
    <row r="16" spans="1:11" x14ac:dyDescent="0.25">
      <c r="A16" t="s">
        <v>40</v>
      </c>
      <c r="B16" s="2" t="s">
        <v>11</v>
      </c>
      <c r="C16">
        <v>7151</v>
      </c>
      <c r="D16" s="2">
        <v>4654</v>
      </c>
      <c r="E16" s="2" t="s">
        <v>51</v>
      </c>
      <c r="F16" t="s">
        <v>62</v>
      </c>
      <c r="G16" t="s">
        <v>68</v>
      </c>
      <c r="H16" t="s">
        <v>67</v>
      </c>
      <c r="I16">
        <v>62.4</v>
      </c>
      <c r="J16">
        <v>20</v>
      </c>
      <c r="K16" s="9">
        <v>1248</v>
      </c>
    </row>
    <row r="17" spans="1:11" x14ac:dyDescent="0.25">
      <c r="A17" t="s">
        <v>40</v>
      </c>
      <c r="B17" s="2" t="s">
        <v>12</v>
      </c>
      <c r="C17" s="2">
        <v>7152</v>
      </c>
      <c r="D17" s="2">
        <v>4655</v>
      </c>
      <c r="E17" s="2" t="s">
        <v>51</v>
      </c>
      <c r="F17" s="2" t="s">
        <v>62</v>
      </c>
      <c r="G17" s="2" t="s">
        <v>69</v>
      </c>
      <c r="H17" s="2" t="s">
        <v>60</v>
      </c>
      <c r="I17">
        <v>30</v>
      </c>
      <c r="J17">
        <v>20</v>
      </c>
      <c r="K17" s="9">
        <v>600</v>
      </c>
    </row>
    <row r="18" spans="1:11" x14ac:dyDescent="0.25">
      <c r="A18" t="s">
        <v>40</v>
      </c>
      <c r="B18" s="2" t="s">
        <v>12</v>
      </c>
      <c r="C18" s="4">
        <v>7153</v>
      </c>
      <c r="D18" s="2">
        <v>4655</v>
      </c>
      <c r="E18" s="2" t="s">
        <v>51</v>
      </c>
      <c r="F18" t="s">
        <v>62</v>
      </c>
      <c r="G18" t="s">
        <v>70</v>
      </c>
      <c r="H18" t="s">
        <v>60</v>
      </c>
      <c r="I18">
        <v>31.7</v>
      </c>
      <c r="J18">
        <v>20</v>
      </c>
      <c r="K18" s="9">
        <v>634</v>
      </c>
    </row>
    <row r="19" spans="1:11" x14ac:dyDescent="0.25">
      <c r="A19" t="s">
        <v>40</v>
      </c>
      <c r="B19" t="s">
        <v>25</v>
      </c>
      <c r="C19">
        <v>6994</v>
      </c>
      <c r="D19">
        <v>4734</v>
      </c>
      <c r="E19" t="s">
        <v>13</v>
      </c>
      <c r="F19" t="s">
        <v>71</v>
      </c>
      <c r="G19" t="s">
        <v>72</v>
      </c>
      <c r="H19" t="s">
        <v>73</v>
      </c>
      <c r="I19">
        <v>61.7</v>
      </c>
      <c r="J19">
        <v>20</v>
      </c>
      <c r="K19" s="9">
        <v>1234</v>
      </c>
    </row>
    <row r="20" spans="1:11" x14ac:dyDescent="0.25">
      <c r="A20" t="s">
        <v>40</v>
      </c>
      <c r="B20" t="s">
        <v>29</v>
      </c>
      <c r="C20">
        <v>7002</v>
      </c>
      <c r="D20">
        <v>4742</v>
      </c>
      <c r="E20" t="s">
        <v>13</v>
      </c>
      <c r="F20" t="s">
        <v>74</v>
      </c>
      <c r="G20" t="s">
        <v>75</v>
      </c>
      <c r="H20" t="s">
        <v>76</v>
      </c>
      <c r="I20">
        <v>61.7</v>
      </c>
      <c r="J20">
        <v>20</v>
      </c>
      <c r="K20" s="9">
        <v>1234</v>
      </c>
    </row>
    <row r="21" spans="1:11" x14ac:dyDescent="0.25">
      <c r="A21" t="s">
        <v>40</v>
      </c>
      <c r="B21" t="s">
        <v>30</v>
      </c>
      <c r="C21">
        <v>6721</v>
      </c>
      <c r="D21">
        <v>4485</v>
      </c>
      <c r="E21" t="s">
        <v>35</v>
      </c>
      <c r="F21" t="s">
        <v>77</v>
      </c>
      <c r="G21" t="s">
        <v>78</v>
      </c>
      <c r="H21" t="s">
        <v>38</v>
      </c>
      <c r="I21">
        <v>59.9</v>
      </c>
      <c r="J21">
        <v>20</v>
      </c>
      <c r="K21" s="9">
        <v>1198</v>
      </c>
    </row>
    <row r="24" spans="1:11" x14ac:dyDescent="0.25">
      <c r="A24" t="s">
        <v>80</v>
      </c>
      <c r="B24" s="2" t="s">
        <v>10</v>
      </c>
      <c r="C24" s="2">
        <v>7071</v>
      </c>
      <c r="D24" s="2">
        <v>4809</v>
      </c>
      <c r="E24" s="2" t="s">
        <v>13</v>
      </c>
      <c r="F24" s="2" t="s">
        <v>81</v>
      </c>
      <c r="G24" s="2" t="s">
        <v>82</v>
      </c>
      <c r="H24" s="2" t="s">
        <v>83</v>
      </c>
      <c r="I24">
        <v>154.25</v>
      </c>
      <c r="J24">
        <v>17</v>
      </c>
      <c r="K24" s="9">
        <v>2622.25</v>
      </c>
    </row>
    <row r="25" spans="1:11" x14ac:dyDescent="0.25">
      <c r="A25" t="s">
        <v>80</v>
      </c>
      <c r="B25" t="s">
        <v>11</v>
      </c>
      <c r="C25">
        <v>7047</v>
      </c>
      <c r="D25">
        <v>4787</v>
      </c>
      <c r="E25" t="s">
        <v>13</v>
      </c>
      <c r="F25" t="s">
        <v>84</v>
      </c>
      <c r="G25" t="s">
        <v>85</v>
      </c>
      <c r="H25" t="s">
        <v>86</v>
      </c>
      <c r="I25">
        <v>123.4</v>
      </c>
      <c r="J25">
        <v>17</v>
      </c>
      <c r="K25" s="9">
        <v>2097.8000000000002</v>
      </c>
    </row>
    <row r="26" spans="1:11" x14ac:dyDescent="0.25">
      <c r="A26" t="s">
        <v>80</v>
      </c>
      <c r="B26" s="2" t="s">
        <v>12</v>
      </c>
      <c r="C26" s="2">
        <v>7034</v>
      </c>
      <c r="D26" s="2">
        <v>4774</v>
      </c>
      <c r="E26" t="s">
        <v>13</v>
      </c>
      <c r="F26" s="2" t="s">
        <v>87</v>
      </c>
      <c r="G26" s="2" t="s">
        <v>88</v>
      </c>
      <c r="H26" s="2" t="s">
        <v>89</v>
      </c>
      <c r="I26">
        <v>58.76</v>
      </c>
      <c r="J26">
        <v>17</v>
      </c>
      <c r="K26" s="9">
        <v>998.92</v>
      </c>
    </row>
    <row r="27" spans="1:11" x14ac:dyDescent="0.25">
      <c r="A27" t="s">
        <v>80</v>
      </c>
      <c r="B27" t="s">
        <v>25</v>
      </c>
      <c r="C27">
        <v>6994</v>
      </c>
      <c r="D27">
        <v>4734</v>
      </c>
      <c r="E27" t="s">
        <v>13</v>
      </c>
      <c r="F27" t="s">
        <v>71</v>
      </c>
      <c r="G27" t="s">
        <v>72</v>
      </c>
      <c r="H27" t="s">
        <v>73</v>
      </c>
      <c r="I27">
        <v>61.7</v>
      </c>
      <c r="J27">
        <v>18</v>
      </c>
      <c r="K27" s="9">
        <v>1110.5999999999999</v>
      </c>
    </row>
    <row r="28" spans="1:11" x14ac:dyDescent="0.25">
      <c r="A28" t="s">
        <v>44</v>
      </c>
      <c r="B28" t="s">
        <v>29</v>
      </c>
      <c r="C28">
        <v>7002</v>
      </c>
      <c r="D28">
        <v>4742</v>
      </c>
      <c r="E28" t="s">
        <v>13</v>
      </c>
      <c r="F28" t="s">
        <v>74</v>
      </c>
      <c r="G28" t="s">
        <v>75</v>
      </c>
      <c r="H28" t="s">
        <v>76</v>
      </c>
      <c r="I28">
        <v>61.7</v>
      </c>
      <c r="J28">
        <v>18</v>
      </c>
      <c r="K28" s="9">
        <v>1110.5999999999999</v>
      </c>
    </row>
    <row r="29" spans="1:11" x14ac:dyDescent="0.25">
      <c r="A29" t="s">
        <v>44</v>
      </c>
      <c r="B29" t="s">
        <v>30</v>
      </c>
      <c r="C29">
        <v>6721</v>
      </c>
      <c r="D29">
        <v>4485</v>
      </c>
      <c r="E29" t="s">
        <v>35</v>
      </c>
      <c r="F29" t="s">
        <v>77</v>
      </c>
      <c r="G29" t="s">
        <v>78</v>
      </c>
      <c r="H29" t="s">
        <v>38</v>
      </c>
      <c r="I29">
        <v>59.9</v>
      </c>
      <c r="J29">
        <v>18</v>
      </c>
      <c r="K29" s="9">
        <v>1078.2</v>
      </c>
    </row>
    <row r="32" spans="1:11" x14ac:dyDescent="0.25">
      <c r="A32" t="s">
        <v>90</v>
      </c>
      <c r="B32" s="2" t="s">
        <v>10</v>
      </c>
      <c r="C32" s="2">
        <v>7071</v>
      </c>
      <c r="D32" s="2">
        <v>4809</v>
      </c>
      <c r="E32" s="2" t="s">
        <v>13</v>
      </c>
      <c r="F32" s="2" t="s">
        <v>81</v>
      </c>
      <c r="G32" s="2" t="s">
        <v>82</v>
      </c>
      <c r="H32" s="2" t="s">
        <v>83</v>
      </c>
      <c r="I32">
        <v>154.25</v>
      </c>
      <c r="J32">
        <v>2</v>
      </c>
      <c r="K32" s="9">
        <v>308.5</v>
      </c>
    </row>
    <row r="33" spans="1:11" x14ac:dyDescent="0.25">
      <c r="A33" t="s">
        <v>90</v>
      </c>
      <c r="B33" t="s">
        <v>11</v>
      </c>
      <c r="C33" s="2">
        <v>7059</v>
      </c>
      <c r="D33" s="2">
        <v>4799</v>
      </c>
      <c r="E33" t="s">
        <v>13</v>
      </c>
      <c r="F33" s="2" t="s">
        <v>91</v>
      </c>
      <c r="G33" s="2" t="s">
        <v>85</v>
      </c>
      <c r="H33" s="2" t="s">
        <v>92</v>
      </c>
      <c r="I33">
        <v>123.4</v>
      </c>
      <c r="J33">
        <v>2</v>
      </c>
      <c r="K33" s="9">
        <v>246.8</v>
      </c>
    </row>
    <row r="34" spans="1:11" x14ac:dyDescent="0.25">
      <c r="A34" t="s">
        <v>90</v>
      </c>
      <c r="B34" s="2" t="s">
        <v>12</v>
      </c>
      <c r="C34" s="2">
        <v>7034</v>
      </c>
      <c r="D34" s="2">
        <v>4774</v>
      </c>
      <c r="E34" t="s">
        <v>13</v>
      </c>
      <c r="F34" s="2" t="s">
        <v>87</v>
      </c>
      <c r="G34" s="2" t="s">
        <v>88</v>
      </c>
      <c r="H34" s="2" t="s">
        <v>89</v>
      </c>
      <c r="I34">
        <v>58.76</v>
      </c>
      <c r="J34">
        <v>2</v>
      </c>
      <c r="K34" s="9">
        <v>117.52</v>
      </c>
    </row>
    <row r="35" spans="1:11" x14ac:dyDescent="0.25">
      <c r="A35" t="s">
        <v>90</v>
      </c>
      <c r="B35" t="s">
        <v>25</v>
      </c>
      <c r="C35">
        <v>6994</v>
      </c>
      <c r="D35">
        <v>4734</v>
      </c>
      <c r="E35" t="s">
        <v>13</v>
      </c>
      <c r="F35" t="s">
        <v>71</v>
      </c>
      <c r="G35" t="s">
        <v>72</v>
      </c>
      <c r="H35" t="s">
        <v>73</v>
      </c>
      <c r="I35">
        <v>61.7</v>
      </c>
      <c r="J35">
        <v>2</v>
      </c>
      <c r="K35" s="9">
        <v>123.4</v>
      </c>
    </row>
    <row r="36" spans="1:11" x14ac:dyDescent="0.25">
      <c r="A36" t="s">
        <v>90</v>
      </c>
      <c r="B36" t="s">
        <v>29</v>
      </c>
      <c r="C36">
        <v>7002</v>
      </c>
      <c r="D36">
        <v>4742</v>
      </c>
      <c r="E36" t="s">
        <v>13</v>
      </c>
      <c r="F36" t="s">
        <v>74</v>
      </c>
      <c r="G36" t="s">
        <v>75</v>
      </c>
      <c r="H36" t="s">
        <v>76</v>
      </c>
      <c r="I36">
        <v>61.7</v>
      </c>
      <c r="J36">
        <v>2</v>
      </c>
      <c r="K36" s="9">
        <v>123.4</v>
      </c>
    </row>
    <row r="37" spans="1:11" x14ac:dyDescent="0.25">
      <c r="A37" t="s">
        <v>90</v>
      </c>
      <c r="B37" t="s">
        <v>30</v>
      </c>
      <c r="C37">
        <v>6721</v>
      </c>
      <c r="D37">
        <v>4485</v>
      </c>
      <c r="E37" t="s">
        <v>35</v>
      </c>
      <c r="F37" t="s">
        <v>77</v>
      </c>
      <c r="G37" t="s">
        <v>78</v>
      </c>
      <c r="H37" t="s">
        <v>38</v>
      </c>
      <c r="I37">
        <v>59.9</v>
      </c>
      <c r="J37">
        <v>2</v>
      </c>
      <c r="K37" s="9">
        <v>119.8</v>
      </c>
    </row>
    <row r="40" spans="1:11" x14ac:dyDescent="0.25">
      <c r="A40" t="s">
        <v>50</v>
      </c>
      <c r="B40" s="2" t="s">
        <v>10</v>
      </c>
      <c r="C40" s="2">
        <v>7148</v>
      </c>
      <c r="D40" s="2">
        <v>4653</v>
      </c>
      <c r="E40" s="2" t="s">
        <v>51</v>
      </c>
      <c r="F40" s="2" t="s">
        <v>62</v>
      </c>
      <c r="G40" s="2" t="s">
        <v>63</v>
      </c>
      <c r="H40" s="2" t="s">
        <v>64</v>
      </c>
      <c r="I40">
        <v>77</v>
      </c>
      <c r="J40">
        <v>5</v>
      </c>
      <c r="K40" s="9">
        <v>385</v>
      </c>
    </row>
    <row r="41" spans="1:11" x14ac:dyDescent="0.25">
      <c r="A41" t="s">
        <v>50</v>
      </c>
      <c r="B41" s="2" t="s">
        <v>10</v>
      </c>
      <c r="C41">
        <v>7149</v>
      </c>
      <c r="D41" s="2">
        <v>4653</v>
      </c>
      <c r="E41" s="2" t="s">
        <v>51</v>
      </c>
      <c r="F41" t="s">
        <v>62</v>
      </c>
      <c r="G41" t="s">
        <v>65</v>
      </c>
      <c r="H41" t="s">
        <v>64</v>
      </c>
      <c r="I41">
        <v>77.25</v>
      </c>
      <c r="J41">
        <v>5</v>
      </c>
      <c r="K41" s="9">
        <v>386.25</v>
      </c>
    </row>
    <row r="42" spans="1:11" x14ac:dyDescent="0.25">
      <c r="A42" t="s">
        <v>50</v>
      </c>
      <c r="B42" s="2" t="s">
        <v>11</v>
      </c>
      <c r="C42" s="2">
        <v>7150</v>
      </c>
      <c r="D42" s="2">
        <v>4654</v>
      </c>
      <c r="E42" s="2" t="s">
        <v>51</v>
      </c>
      <c r="F42" s="2" t="s">
        <v>62</v>
      </c>
      <c r="G42" s="2" t="s">
        <v>66</v>
      </c>
      <c r="H42" s="2" t="s">
        <v>67</v>
      </c>
      <c r="I42">
        <v>61</v>
      </c>
      <c r="J42">
        <v>5</v>
      </c>
      <c r="K42" s="9">
        <v>305</v>
      </c>
    </row>
    <row r="43" spans="1:11" x14ac:dyDescent="0.25">
      <c r="A43" t="s">
        <v>50</v>
      </c>
      <c r="B43" s="2" t="s">
        <v>11</v>
      </c>
      <c r="C43">
        <v>7151</v>
      </c>
      <c r="D43" s="2">
        <v>4654</v>
      </c>
      <c r="E43" s="2" t="s">
        <v>51</v>
      </c>
      <c r="F43" t="s">
        <v>62</v>
      </c>
      <c r="G43" t="s">
        <v>68</v>
      </c>
      <c r="H43" t="s">
        <v>67</v>
      </c>
      <c r="I43">
        <v>62.4</v>
      </c>
      <c r="J43">
        <v>5</v>
      </c>
      <c r="K43" s="9">
        <v>312</v>
      </c>
    </row>
    <row r="44" spans="1:11" x14ac:dyDescent="0.25">
      <c r="A44" t="s">
        <v>50</v>
      </c>
      <c r="B44" s="2" t="s">
        <v>12</v>
      </c>
      <c r="C44" s="2">
        <v>7152</v>
      </c>
      <c r="D44" s="2">
        <v>4655</v>
      </c>
      <c r="E44" s="2" t="s">
        <v>51</v>
      </c>
      <c r="F44" s="2" t="s">
        <v>62</v>
      </c>
      <c r="G44" s="2" t="s">
        <v>69</v>
      </c>
      <c r="H44" s="2" t="s">
        <v>60</v>
      </c>
      <c r="I44">
        <v>30</v>
      </c>
      <c r="J44">
        <v>5</v>
      </c>
      <c r="K44" s="9">
        <v>150</v>
      </c>
    </row>
    <row r="45" spans="1:11" x14ac:dyDescent="0.25">
      <c r="A45" t="s">
        <v>50</v>
      </c>
      <c r="B45" s="2" t="s">
        <v>12</v>
      </c>
      <c r="C45" s="4">
        <v>7153</v>
      </c>
      <c r="D45" s="2">
        <v>4655</v>
      </c>
      <c r="E45" s="2" t="s">
        <v>51</v>
      </c>
      <c r="F45" t="s">
        <v>62</v>
      </c>
      <c r="G45" t="s">
        <v>70</v>
      </c>
      <c r="H45" t="s">
        <v>60</v>
      </c>
      <c r="I45">
        <v>31.7</v>
      </c>
      <c r="J45">
        <v>5</v>
      </c>
      <c r="K45" s="9">
        <v>158.5</v>
      </c>
    </row>
    <row r="46" spans="1:11" x14ac:dyDescent="0.25">
      <c r="A46" t="s">
        <v>50</v>
      </c>
      <c r="B46" t="s">
        <v>25</v>
      </c>
      <c r="C46">
        <v>6994</v>
      </c>
      <c r="D46">
        <v>4734</v>
      </c>
      <c r="E46" t="s">
        <v>13</v>
      </c>
      <c r="F46" t="s">
        <v>71</v>
      </c>
      <c r="G46" t="s">
        <v>72</v>
      </c>
      <c r="H46" t="s">
        <v>73</v>
      </c>
      <c r="I46">
        <v>61.7</v>
      </c>
      <c r="J46">
        <v>5</v>
      </c>
      <c r="K46" s="9">
        <v>308.5</v>
      </c>
    </row>
    <row r="47" spans="1:11" x14ac:dyDescent="0.25">
      <c r="A47" t="s">
        <v>50</v>
      </c>
      <c r="B47" t="s">
        <v>29</v>
      </c>
      <c r="C47">
        <v>7002</v>
      </c>
      <c r="D47">
        <v>4742</v>
      </c>
      <c r="E47" t="s">
        <v>13</v>
      </c>
      <c r="F47" t="s">
        <v>74</v>
      </c>
      <c r="G47" t="s">
        <v>75</v>
      </c>
      <c r="H47" t="s">
        <v>76</v>
      </c>
      <c r="I47">
        <v>61.7</v>
      </c>
      <c r="J47">
        <v>5</v>
      </c>
      <c r="K47" s="9">
        <v>308.5</v>
      </c>
    </row>
    <row r="48" spans="1:11" x14ac:dyDescent="0.25">
      <c r="A48" t="s">
        <v>50</v>
      </c>
      <c r="B48" t="s">
        <v>30</v>
      </c>
      <c r="C48">
        <v>6721</v>
      </c>
      <c r="D48">
        <v>4485</v>
      </c>
      <c r="E48" t="s">
        <v>35</v>
      </c>
      <c r="F48" t="s">
        <v>77</v>
      </c>
      <c r="G48" t="s">
        <v>78</v>
      </c>
      <c r="H48" t="s">
        <v>38</v>
      </c>
      <c r="I48">
        <v>59.9</v>
      </c>
      <c r="J48">
        <v>5</v>
      </c>
      <c r="K48" s="11">
        <v>299.5</v>
      </c>
    </row>
    <row r="49" spans="1:13" ht="15.75" thickBot="1" x14ac:dyDescent="0.3"/>
    <row r="50" spans="1:13" ht="15.75" thickBot="1" x14ac:dyDescent="0.3">
      <c r="K50" s="12">
        <f>SUM(K2:K48)</f>
        <v>32531.739999999998</v>
      </c>
    </row>
    <row r="56" spans="1:13" x14ac:dyDescent="0.25">
      <c r="A56" s="7" t="s">
        <v>152</v>
      </c>
      <c r="B56" s="7" t="s">
        <v>153</v>
      </c>
      <c r="C56" s="7" t="s">
        <v>154</v>
      </c>
      <c r="D56" s="7" t="s">
        <v>155</v>
      </c>
      <c r="E56" s="7" t="s">
        <v>4</v>
      </c>
      <c r="F56" s="7" t="s">
        <v>156</v>
      </c>
      <c r="G56" s="7" t="s">
        <v>6</v>
      </c>
      <c r="H56" s="8" t="s">
        <v>157</v>
      </c>
      <c r="I56" s="7" t="s">
        <v>158</v>
      </c>
      <c r="J56" s="7" t="s">
        <v>159</v>
      </c>
      <c r="K56" s="7" t="s">
        <v>160</v>
      </c>
      <c r="L56" s="7" t="s">
        <v>165</v>
      </c>
      <c r="M56" s="7" t="s">
        <v>164</v>
      </c>
    </row>
    <row r="57" spans="1:13" x14ac:dyDescent="0.25">
      <c r="A57" t="s">
        <v>162</v>
      </c>
      <c r="B57" t="s">
        <v>30</v>
      </c>
      <c r="C57">
        <v>6721</v>
      </c>
      <c r="D57">
        <v>4485</v>
      </c>
      <c r="E57" t="s">
        <v>35</v>
      </c>
      <c r="F57" t="s">
        <v>77</v>
      </c>
      <c r="G57" t="s">
        <v>78</v>
      </c>
      <c r="H57">
        <v>59.9</v>
      </c>
      <c r="I57">
        <v>83</v>
      </c>
      <c r="J57">
        <v>0</v>
      </c>
      <c r="K57">
        <v>0</v>
      </c>
      <c r="L57">
        <v>0</v>
      </c>
      <c r="M57">
        <v>0</v>
      </c>
    </row>
  </sheetData>
  <phoneticPr fontId="2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89F06-37B6-4B84-85CE-2F5DA2A119CC}">
  <dimension ref="A1:M51"/>
  <sheetViews>
    <sheetView topLeftCell="A13" workbookViewId="0">
      <selection activeCell="P43" sqref="P43"/>
    </sheetView>
  </sheetViews>
  <sheetFormatPr defaultRowHeight="15" x14ac:dyDescent="0.25"/>
  <cols>
    <col min="6" max="6" width="23.71093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79</v>
      </c>
      <c r="J1" s="1" t="s">
        <v>8</v>
      </c>
      <c r="K1" s="5" t="s">
        <v>164</v>
      </c>
    </row>
    <row r="2" spans="1:11" x14ac:dyDescent="0.25">
      <c r="A2" t="s">
        <v>48</v>
      </c>
      <c r="B2" t="s">
        <v>10</v>
      </c>
      <c r="C2">
        <v>7088</v>
      </c>
      <c r="D2">
        <v>4826</v>
      </c>
      <c r="E2" t="s">
        <v>13</v>
      </c>
      <c r="F2" t="s">
        <v>93</v>
      </c>
      <c r="G2" t="s">
        <v>94</v>
      </c>
      <c r="H2" t="s">
        <v>16</v>
      </c>
      <c r="I2">
        <v>154.25</v>
      </c>
      <c r="J2">
        <v>25</v>
      </c>
      <c r="K2" s="9">
        <v>3856.25</v>
      </c>
    </row>
    <row r="3" spans="1:11" x14ac:dyDescent="0.25">
      <c r="A3" t="s">
        <v>48</v>
      </c>
      <c r="B3" s="2" t="s">
        <v>11</v>
      </c>
      <c r="C3" s="2">
        <v>7060</v>
      </c>
      <c r="D3" s="2">
        <v>4800</v>
      </c>
      <c r="E3" t="s">
        <v>13</v>
      </c>
      <c r="F3" s="2" t="s">
        <v>95</v>
      </c>
      <c r="G3" s="2" t="s">
        <v>96</v>
      </c>
      <c r="H3" s="2" t="s">
        <v>92</v>
      </c>
      <c r="I3">
        <v>123.4</v>
      </c>
      <c r="J3">
        <v>25</v>
      </c>
      <c r="K3" s="9">
        <v>3085</v>
      </c>
    </row>
    <row r="4" spans="1:11" x14ac:dyDescent="0.25">
      <c r="A4" t="s">
        <v>48</v>
      </c>
      <c r="B4" t="s">
        <v>12</v>
      </c>
      <c r="C4">
        <v>7035</v>
      </c>
      <c r="D4">
        <v>4775</v>
      </c>
      <c r="E4" t="s">
        <v>13</v>
      </c>
      <c r="F4" t="s">
        <v>97</v>
      </c>
      <c r="G4" t="s">
        <v>98</v>
      </c>
      <c r="H4" t="s">
        <v>99</v>
      </c>
      <c r="I4">
        <v>61.7</v>
      </c>
      <c r="J4">
        <v>25</v>
      </c>
      <c r="K4" s="9">
        <v>1542.5</v>
      </c>
    </row>
    <row r="5" spans="1:11" x14ac:dyDescent="0.25">
      <c r="A5" t="s">
        <v>48</v>
      </c>
      <c r="B5" t="s">
        <v>25</v>
      </c>
      <c r="C5">
        <v>6995</v>
      </c>
      <c r="D5">
        <v>4735</v>
      </c>
      <c r="E5" t="s">
        <v>13</v>
      </c>
      <c r="F5" t="s">
        <v>100</v>
      </c>
      <c r="G5" t="s">
        <v>101</v>
      </c>
      <c r="H5" t="s">
        <v>102</v>
      </c>
      <c r="I5">
        <v>61.7</v>
      </c>
      <c r="J5">
        <v>25</v>
      </c>
      <c r="K5" s="9">
        <v>1542.5</v>
      </c>
    </row>
    <row r="6" spans="1:11" x14ac:dyDescent="0.25">
      <c r="A6" t="s">
        <v>48</v>
      </c>
      <c r="B6" t="s">
        <v>29</v>
      </c>
      <c r="C6">
        <v>7003</v>
      </c>
      <c r="D6">
        <v>4743</v>
      </c>
      <c r="E6" t="s">
        <v>13</v>
      </c>
      <c r="F6" t="s">
        <v>103</v>
      </c>
      <c r="G6" t="s">
        <v>104</v>
      </c>
      <c r="H6" t="s">
        <v>76</v>
      </c>
      <c r="I6">
        <v>61.7</v>
      </c>
      <c r="J6">
        <v>16</v>
      </c>
      <c r="K6" s="9">
        <v>987.2</v>
      </c>
    </row>
    <row r="7" spans="1:11" x14ac:dyDescent="0.25">
      <c r="A7" t="s">
        <v>48</v>
      </c>
      <c r="B7" t="s">
        <v>105</v>
      </c>
      <c r="C7">
        <v>6700</v>
      </c>
      <c r="D7">
        <v>4464</v>
      </c>
      <c r="E7" t="s">
        <v>106</v>
      </c>
      <c r="F7" t="s">
        <v>107</v>
      </c>
      <c r="G7" t="s">
        <v>108</v>
      </c>
      <c r="H7" t="s">
        <v>109</v>
      </c>
      <c r="I7">
        <v>61.7</v>
      </c>
      <c r="J7">
        <v>25</v>
      </c>
      <c r="K7" s="9">
        <v>1542.5</v>
      </c>
    </row>
    <row r="10" spans="1:11" x14ac:dyDescent="0.25">
      <c r="A10" t="s">
        <v>41</v>
      </c>
      <c r="B10" t="s">
        <v>10</v>
      </c>
      <c r="C10">
        <v>7088</v>
      </c>
      <c r="D10">
        <v>4826</v>
      </c>
      <c r="E10" t="s">
        <v>13</v>
      </c>
      <c r="F10" t="s">
        <v>93</v>
      </c>
      <c r="G10" t="s">
        <v>94</v>
      </c>
      <c r="H10" t="s">
        <v>16</v>
      </c>
      <c r="I10">
        <v>154.25</v>
      </c>
      <c r="J10">
        <v>24</v>
      </c>
      <c r="K10" s="9">
        <v>3702</v>
      </c>
    </row>
    <row r="11" spans="1:11" x14ac:dyDescent="0.25">
      <c r="A11" t="s">
        <v>41</v>
      </c>
      <c r="B11" s="2" t="s">
        <v>11</v>
      </c>
      <c r="C11" s="2">
        <v>7060</v>
      </c>
      <c r="D11" s="2">
        <v>4800</v>
      </c>
      <c r="E11" t="s">
        <v>13</v>
      </c>
      <c r="F11" s="2" t="s">
        <v>95</v>
      </c>
      <c r="G11" s="2" t="s">
        <v>96</v>
      </c>
      <c r="H11" s="2" t="s">
        <v>92</v>
      </c>
      <c r="I11">
        <v>123.4</v>
      </c>
      <c r="J11">
        <v>24</v>
      </c>
      <c r="K11" s="9">
        <v>2961.6</v>
      </c>
    </row>
    <row r="12" spans="1:11" x14ac:dyDescent="0.25">
      <c r="A12" t="s">
        <v>41</v>
      </c>
      <c r="B12" t="s">
        <v>12</v>
      </c>
      <c r="C12">
        <v>7035</v>
      </c>
      <c r="D12">
        <v>4775</v>
      </c>
      <c r="E12" t="s">
        <v>13</v>
      </c>
      <c r="F12" t="s">
        <v>97</v>
      </c>
      <c r="G12" t="s">
        <v>98</v>
      </c>
      <c r="H12" t="s">
        <v>99</v>
      </c>
      <c r="I12">
        <v>61.7</v>
      </c>
      <c r="J12">
        <v>24</v>
      </c>
      <c r="K12" s="9">
        <v>1480.8</v>
      </c>
    </row>
    <row r="13" spans="1:11" x14ac:dyDescent="0.25">
      <c r="A13" t="s">
        <v>41</v>
      </c>
      <c r="B13" t="s">
        <v>25</v>
      </c>
      <c r="C13">
        <v>6995</v>
      </c>
      <c r="D13">
        <v>4735</v>
      </c>
      <c r="E13" t="s">
        <v>13</v>
      </c>
      <c r="F13" t="s">
        <v>100</v>
      </c>
      <c r="G13" t="s">
        <v>101</v>
      </c>
      <c r="H13" t="s">
        <v>102</v>
      </c>
      <c r="I13">
        <v>61.7</v>
      </c>
      <c r="J13">
        <v>24</v>
      </c>
      <c r="K13" s="9">
        <v>1480.8</v>
      </c>
    </row>
    <row r="14" spans="1:11" x14ac:dyDescent="0.25">
      <c r="A14" t="s">
        <v>41</v>
      </c>
      <c r="B14" t="s">
        <v>29</v>
      </c>
      <c r="C14">
        <v>7003</v>
      </c>
      <c r="D14">
        <v>4743</v>
      </c>
      <c r="E14" t="s">
        <v>13</v>
      </c>
      <c r="F14" t="s">
        <v>103</v>
      </c>
      <c r="G14" t="s">
        <v>104</v>
      </c>
      <c r="H14" t="s">
        <v>76</v>
      </c>
      <c r="I14">
        <v>61.7</v>
      </c>
      <c r="J14">
        <v>24</v>
      </c>
      <c r="K14" s="9">
        <v>1480.8</v>
      </c>
    </row>
    <row r="15" spans="1:11" x14ac:dyDescent="0.25">
      <c r="A15" t="s">
        <v>41</v>
      </c>
      <c r="B15" t="s">
        <v>105</v>
      </c>
      <c r="C15">
        <v>6700</v>
      </c>
      <c r="D15">
        <v>4464</v>
      </c>
      <c r="E15" t="s">
        <v>106</v>
      </c>
      <c r="F15" t="s">
        <v>107</v>
      </c>
      <c r="G15" t="s">
        <v>108</v>
      </c>
      <c r="H15" t="s">
        <v>109</v>
      </c>
      <c r="I15">
        <v>61.7</v>
      </c>
      <c r="J15">
        <v>23</v>
      </c>
      <c r="K15" s="9">
        <v>1419.1</v>
      </c>
    </row>
    <row r="18" spans="1:11" x14ac:dyDescent="0.25">
      <c r="A18" t="s">
        <v>45</v>
      </c>
      <c r="B18" t="s">
        <v>10</v>
      </c>
      <c r="C18">
        <v>7088</v>
      </c>
      <c r="D18">
        <v>4826</v>
      </c>
      <c r="E18" t="s">
        <v>13</v>
      </c>
      <c r="F18" t="s">
        <v>93</v>
      </c>
      <c r="G18" t="s">
        <v>94</v>
      </c>
      <c r="H18" t="s">
        <v>16</v>
      </c>
      <c r="I18">
        <v>154.25</v>
      </c>
      <c r="J18">
        <v>21</v>
      </c>
      <c r="K18" s="9">
        <v>3239.25</v>
      </c>
    </row>
    <row r="19" spans="1:11" x14ac:dyDescent="0.25">
      <c r="A19" t="s">
        <v>45</v>
      </c>
      <c r="B19" s="2" t="s">
        <v>11</v>
      </c>
      <c r="C19" s="2">
        <v>7060</v>
      </c>
      <c r="D19" s="2">
        <v>4800</v>
      </c>
      <c r="E19" t="s">
        <v>13</v>
      </c>
      <c r="F19" s="2" t="s">
        <v>95</v>
      </c>
      <c r="G19" s="2" t="s">
        <v>96</v>
      </c>
      <c r="H19" s="2" t="s">
        <v>92</v>
      </c>
      <c r="I19">
        <v>123.4</v>
      </c>
      <c r="J19">
        <v>21</v>
      </c>
      <c r="K19" s="9">
        <v>2591.4</v>
      </c>
    </row>
    <row r="20" spans="1:11" x14ac:dyDescent="0.25">
      <c r="A20" t="s">
        <v>45</v>
      </c>
      <c r="B20" t="s">
        <v>12</v>
      </c>
      <c r="C20">
        <v>7035</v>
      </c>
      <c r="D20">
        <v>4775</v>
      </c>
      <c r="E20" t="s">
        <v>13</v>
      </c>
      <c r="F20" t="s">
        <v>97</v>
      </c>
      <c r="G20" t="s">
        <v>98</v>
      </c>
      <c r="H20" t="s">
        <v>99</v>
      </c>
      <c r="I20">
        <v>61.7</v>
      </c>
      <c r="J20">
        <v>21</v>
      </c>
      <c r="K20" s="9">
        <v>1295.7</v>
      </c>
    </row>
    <row r="21" spans="1:11" x14ac:dyDescent="0.25">
      <c r="A21" t="s">
        <v>45</v>
      </c>
      <c r="B21" t="s">
        <v>25</v>
      </c>
      <c r="C21">
        <v>6995</v>
      </c>
      <c r="D21">
        <v>4735</v>
      </c>
      <c r="E21" t="s">
        <v>13</v>
      </c>
      <c r="F21" t="s">
        <v>100</v>
      </c>
      <c r="G21" t="s">
        <v>101</v>
      </c>
      <c r="H21" t="s">
        <v>102</v>
      </c>
      <c r="I21">
        <v>61.7</v>
      </c>
      <c r="J21">
        <v>22</v>
      </c>
      <c r="K21" s="9">
        <v>1357.4</v>
      </c>
    </row>
    <row r="22" spans="1:11" x14ac:dyDescent="0.25">
      <c r="A22" t="s">
        <v>45</v>
      </c>
      <c r="B22" t="s">
        <v>29</v>
      </c>
      <c r="C22">
        <v>7003</v>
      </c>
      <c r="D22">
        <v>4743</v>
      </c>
      <c r="E22" t="s">
        <v>13</v>
      </c>
      <c r="F22" t="s">
        <v>103</v>
      </c>
      <c r="G22" t="s">
        <v>104</v>
      </c>
      <c r="H22" t="s">
        <v>76</v>
      </c>
      <c r="I22">
        <v>61.7</v>
      </c>
      <c r="J22">
        <v>20</v>
      </c>
      <c r="K22" s="9">
        <v>1234</v>
      </c>
    </row>
    <row r="23" spans="1:11" x14ac:dyDescent="0.25">
      <c r="A23" t="s">
        <v>45</v>
      </c>
      <c r="B23" t="s">
        <v>105</v>
      </c>
      <c r="C23">
        <v>6700</v>
      </c>
      <c r="D23">
        <v>4464</v>
      </c>
      <c r="E23" t="s">
        <v>106</v>
      </c>
      <c r="F23" t="s">
        <v>107</v>
      </c>
      <c r="G23" t="s">
        <v>108</v>
      </c>
      <c r="H23" t="s">
        <v>109</v>
      </c>
      <c r="I23">
        <v>61.7</v>
      </c>
      <c r="J23">
        <v>22</v>
      </c>
      <c r="K23" s="9">
        <v>1357.4</v>
      </c>
    </row>
    <row r="26" spans="1:11" x14ac:dyDescent="0.25">
      <c r="A26" t="s">
        <v>90</v>
      </c>
      <c r="B26" t="s">
        <v>10</v>
      </c>
      <c r="C26" s="2">
        <v>7108</v>
      </c>
      <c r="D26" s="2">
        <v>4844</v>
      </c>
      <c r="E26" t="s">
        <v>13</v>
      </c>
      <c r="F26" s="2" t="s">
        <v>110</v>
      </c>
      <c r="G26" s="2" t="s">
        <v>111</v>
      </c>
      <c r="H26" s="2" t="s">
        <v>83</v>
      </c>
      <c r="I26">
        <v>154.25</v>
      </c>
      <c r="J26">
        <v>3</v>
      </c>
      <c r="K26" s="9">
        <v>462.75</v>
      </c>
    </row>
    <row r="27" spans="1:11" x14ac:dyDescent="0.25">
      <c r="A27" t="s">
        <v>90</v>
      </c>
      <c r="B27" s="2" t="s">
        <v>11</v>
      </c>
      <c r="C27">
        <v>7060</v>
      </c>
      <c r="D27">
        <v>4800</v>
      </c>
      <c r="E27" t="s">
        <v>13</v>
      </c>
      <c r="F27" t="s">
        <v>95</v>
      </c>
      <c r="G27" s="2" t="s">
        <v>96</v>
      </c>
      <c r="H27" s="2" t="s">
        <v>92</v>
      </c>
      <c r="I27">
        <v>123.4</v>
      </c>
      <c r="J27">
        <v>3</v>
      </c>
      <c r="K27" s="9">
        <v>370.2</v>
      </c>
    </row>
    <row r="28" spans="1:11" x14ac:dyDescent="0.25">
      <c r="A28" t="s">
        <v>90</v>
      </c>
      <c r="B28" t="s">
        <v>12</v>
      </c>
      <c r="C28">
        <v>7035</v>
      </c>
      <c r="D28">
        <v>4775</v>
      </c>
      <c r="E28" t="s">
        <v>13</v>
      </c>
      <c r="F28" t="s">
        <v>97</v>
      </c>
      <c r="G28" t="s">
        <v>98</v>
      </c>
      <c r="H28" t="s">
        <v>99</v>
      </c>
      <c r="I28">
        <v>61.7</v>
      </c>
      <c r="J28">
        <v>3</v>
      </c>
      <c r="K28" s="9">
        <v>185.1</v>
      </c>
    </row>
    <row r="29" spans="1:11" x14ac:dyDescent="0.25">
      <c r="A29" t="s">
        <v>90</v>
      </c>
      <c r="B29" t="s">
        <v>25</v>
      </c>
      <c r="C29">
        <v>6995</v>
      </c>
      <c r="D29">
        <v>4735</v>
      </c>
      <c r="E29" t="s">
        <v>13</v>
      </c>
      <c r="F29" t="s">
        <v>100</v>
      </c>
      <c r="G29" t="s">
        <v>101</v>
      </c>
      <c r="H29" t="s">
        <v>102</v>
      </c>
      <c r="I29">
        <v>61.7</v>
      </c>
      <c r="J29">
        <v>4</v>
      </c>
      <c r="K29" s="9">
        <v>246.8</v>
      </c>
    </row>
    <row r="30" spans="1:11" x14ac:dyDescent="0.25">
      <c r="A30" t="s">
        <v>90</v>
      </c>
      <c r="B30" t="s">
        <v>29</v>
      </c>
      <c r="C30">
        <v>7003</v>
      </c>
      <c r="D30">
        <v>4743</v>
      </c>
      <c r="E30" t="s">
        <v>13</v>
      </c>
      <c r="F30" t="s">
        <v>103</v>
      </c>
      <c r="G30" t="s">
        <v>104</v>
      </c>
      <c r="H30" t="s">
        <v>76</v>
      </c>
      <c r="I30">
        <v>61.7</v>
      </c>
      <c r="J30">
        <v>4</v>
      </c>
      <c r="K30" s="9">
        <v>246.8</v>
      </c>
    </row>
    <row r="31" spans="1:11" x14ac:dyDescent="0.25">
      <c r="A31" t="s">
        <v>90</v>
      </c>
      <c r="B31" t="s">
        <v>105</v>
      </c>
      <c r="C31">
        <v>6700</v>
      </c>
      <c r="D31">
        <v>4464</v>
      </c>
      <c r="E31" t="s">
        <v>106</v>
      </c>
      <c r="F31" t="s">
        <v>107</v>
      </c>
      <c r="G31" t="s">
        <v>108</v>
      </c>
      <c r="H31" t="s">
        <v>109</v>
      </c>
      <c r="I31">
        <v>61.7</v>
      </c>
      <c r="J31">
        <v>4</v>
      </c>
      <c r="K31" s="9">
        <v>246.8</v>
      </c>
    </row>
    <row r="34" spans="1:11" x14ac:dyDescent="0.25">
      <c r="A34" t="s">
        <v>50</v>
      </c>
      <c r="B34" s="2" t="s">
        <v>10</v>
      </c>
      <c r="C34">
        <v>7154</v>
      </c>
      <c r="D34">
        <v>4656</v>
      </c>
      <c r="E34" t="s">
        <v>51</v>
      </c>
      <c r="F34" t="s">
        <v>112</v>
      </c>
      <c r="G34" t="s">
        <v>113</v>
      </c>
      <c r="H34" t="s">
        <v>64</v>
      </c>
      <c r="I34">
        <v>77</v>
      </c>
      <c r="J34">
        <v>9</v>
      </c>
      <c r="K34" s="9">
        <v>693</v>
      </c>
    </row>
    <row r="35" spans="1:11" x14ac:dyDescent="0.25">
      <c r="A35" t="s">
        <v>50</v>
      </c>
      <c r="B35" s="2" t="s">
        <v>10</v>
      </c>
      <c r="C35" s="2">
        <v>7155</v>
      </c>
      <c r="D35">
        <v>4656</v>
      </c>
      <c r="E35" t="s">
        <v>51</v>
      </c>
      <c r="F35" s="2" t="s">
        <v>112</v>
      </c>
      <c r="G35" s="2" t="s">
        <v>114</v>
      </c>
      <c r="H35" s="2" t="s">
        <v>64</v>
      </c>
      <c r="I35">
        <v>77.25</v>
      </c>
      <c r="J35">
        <v>9</v>
      </c>
      <c r="K35" s="9">
        <v>695.25</v>
      </c>
    </row>
    <row r="36" spans="1:11" x14ac:dyDescent="0.25">
      <c r="A36" t="s">
        <v>50</v>
      </c>
      <c r="B36" t="s">
        <v>11</v>
      </c>
      <c r="C36">
        <v>7156</v>
      </c>
      <c r="D36">
        <v>4657</v>
      </c>
      <c r="E36" t="s">
        <v>51</v>
      </c>
      <c r="F36" t="s">
        <v>112</v>
      </c>
      <c r="G36" t="s">
        <v>115</v>
      </c>
      <c r="H36" t="s">
        <v>67</v>
      </c>
      <c r="I36">
        <v>61</v>
      </c>
      <c r="J36">
        <v>9</v>
      </c>
      <c r="K36" s="9">
        <v>549</v>
      </c>
    </row>
    <row r="37" spans="1:11" x14ac:dyDescent="0.25">
      <c r="A37" t="s">
        <v>50</v>
      </c>
      <c r="B37" t="s">
        <v>11</v>
      </c>
      <c r="C37" s="2">
        <v>7157</v>
      </c>
      <c r="D37" s="2">
        <v>4657</v>
      </c>
      <c r="E37" t="s">
        <v>51</v>
      </c>
      <c r="F37" s="2" t="s">
        <v>112</v>
      </c>
      <c r="G37" s="2" t="s">
        <v>116</v>
      </c>
      <c r="H37" s="2" t="s">
        <v>67</v>
      </c>
      <c r="I37">
        <v>62.4</v>
      </c>
      <c r="J37">
        <v>9</v>
      </c>
      <c r="K37" s="9">
        <v>561.6</v>
      </c>
    </row>
    <row r="38" spans="1:11" x14ac:dyDescent="0.25">
      <c r="A38" t="s">
        <v>50</v>
      </c>
      <c r="B38" t="s">
        <v>12</v>
      </c>
      <c r="C38">
        <v>7158</v>
      </c>
      <c r="D38">
        <v>4658</v>
      </c>
      <c r="E38" t="s">
        <v>51</v>
      </c>
      <c r="F38" t="s">
        <v>112</v>
      </c>
      <c r="G38" t="s">
        <v>117</v>
      </c>
      <c r="H38" t="s">
        <v>60</v>
      </c>
      <c r="I38">
        <v>30</v>
      </c>
      <c r="J38">
        <v>9</v>
      </c>
      <c r="K38" s="9">
        <v>270</v>
      </c>
    </row>
    <row r="39" spans="1:11" x14ac:dyDescent="0.25">
      <c r="A39" t="s">
        <v>50</v>
      </c>
      <c r="B39" t="s">
        <v>12</v>
      </c>
      <c r="C39">
        <v>7159</v>
      </c>
      <c r="D39">
        <v>4658</v>
      </c>
      <c r="E39" t="s">
        <v>51</v>
      </c>
      <c r="F39" t="s">
        <v>112</v>
      </c>
      <c r="G39" s="2" t="s">
        <v>118</v>
      </c>
      <c r="H39" s="2" t="s">
        <v>60</v>
      </c>
      <c r="I39">
        <v>31.7</v>
      </c>
      <c r="J39">
        <v>9</v>
      </c>
      <c r="K39" s="9">
        <v>285.3</v>
      </c>
    </row>
    <row r="40" spans="1:11" x14ac:dyDescent="0.25">
      <c r="A40" t="s">
        <v>50</v>
      </c>
      <c r="B40" t="s">
        <v>25</v>
      </c>
      <c r="C40">
        <v>6995</v>
      </c>
      <c r="D40">
        <v>4735</v>
      </c>
      <c r="E40" t="s">
        <v>13</v>
      </c>
      <c r="F40" t="s">
        <v>100</v>
      </c>
      <c r="G40" t="s">
        <v>101</v>
      </c>
      <c r="H40" t="s">
        <v>102</v>
      </c>
      <c r="I40">
        <v>61.7</v>
      </c>
      <c r="J40">
        <v>9</v>
      </c>
      <c r="K40" s="9">
        <v>555.29999999999995</v>
      </c>
    </row>
    <row r="41" spans="1:11" x14ac:dyDescent="0.25">
      <c r="A41" t="s">
        <v>50</v>
      </c>
      <c r="B41" t="s">
        <v>29</v>
      </c>
      <c r="C41">
        <v>7003</v>
      </c>
      <c r="D41">
        <v>4743</v>
      </c>
      <c r="E41" t="s">
        <v>13</v>
      </c>
      <c r="F41" t="s">
        <v>103</v>
      </c>
      <c r="G41" t="s">
        <v>104</v>
      </c>
      <c r="H41" t="s">
        <v>76</v>
      </c>
      <c r="I41">
        <v>61.7</v>
      </c>
      <c r="J41">
        <v>8</v>
      </c>
      <c r="K41" s="9">
        <v>493.6</v>
      </c>
    </row>
    <row r="42" spans="1:11" ht="15.75" thickBot="1" x14ac:dyDescent="0.3">
      <c r="A42" t="s">
        <v>50</v>
      </c>
      <c r="B42" t="s">
        <v>105</v>
      </c>
      <c r="C42">
        <v>6700</v>
      </c>
      <c r="D42">
        <v>4464</v>
      </c>
      <c r="E42" t="s">
        <v>106</v>
      </c>
      <c r="F42" t="s">
        <v>107</v>
      </c>
      <c r="G42" t="s">
        <v>108</v>
      </c>
      <c r="H42" t="s">
        <v>109</v>
      </c>
      <c r="I42">
        <v>61.7</v>
      </c>
      <c r="J42">
        <v>8</v>
      </c>
      <c r="K42" s="15">
        <v>493.6</v>
      </c>
    </row>
    <row r="44" spans="1:11" x14ac:dyDescent="0.25">
      <c r="K44" s="9">
        <f>SUM(K2:K43)</f>
        <v>42511.3</v>
      </c>
    </row>
    <row r="45" spans="1:11" ht="15.75" thickBot="1" x14ac:dyDescent="0.3">
      <c r="K45" s="16">
        <v>987.2</v>
      </c>
    </row>
    <row r="46" spans="1:11" ht="15.75" thickBot="1" x14ac:dyDescent="0.3">
      <c r="K46" s="12">
        <f>SUM(K44:K45)</f>
        <v>43498.5</v>
      </c>
    </row>
    <row r="50" spans="1:13" x14ac:dyDescent="0.25">
      <c r="A50" s="7" t="s">
        <v>152</v>
      </c>
      <c r="B50" s="7" t="s">
        <v>153</v>
      </c>
      <c r="C50" s="7" t="s">
        <v>154</v>
      </c>
      <c r="D50" s="7" t="s">
        <v>155</v>
      </c>
      <c r="E50" s="7" t="s">
        <v>4</v>
      </c>
      <c r="F50" s="7" t="s">
        <v>156</v>
      </c>
      <c r="G50" s="7" t="s">
        <v>6</v>
      </c>
      <c r="H50" s="8" t="s">
        <v>157</v>
      </c>
      <c r="I50" s="7" t="s">
        <v>158</v>
      </c>
      <c r="J50" s="7" t="s">
        <v>159</v>
      </c>
      <c r="K50" s="7" t="s">
        <v>160</v>
      </c>
      <c r="L50" s="7" t="s">
        <v>165</v>
      </c>
      <c r="M50" s="7" t="s">
        <v>164</v>
      </c>
    </row>
    <row r="51" spans="1:13" x14ac:dyDescent="0.25">
      <c r="A51" t="s">
        <v>163</v>
      </c>
      <c r="B51" t="s">
        <v>105</v>
      </c>
      <c r="C51">
        <v>6700</v>
      </c>
      <c r="D51">
        <v>4464</v>
      </c>
      <c r="E51" t="s">
        <v>106</v>
      </c>
      <c r="F51" t="s">
        <v>107</v>
      </c>
      <c r="G51" t="s">
        <v>108</v>
      </c>
      <c r="H51">
        <v>61.7</v>
      </c>
      <c r="I51">
        <v>68</v>
      </c>
      <c r="J51">
        <v>0</v>
      </c>
      <c r="K51">
        <v>0</v>
      </c>
      <c r="L51">
        <v>16</v>
      </c>
      <c r="M51">
        <v>987.2</v>
      </c>
    </row>
  </sheetData>
  <phoneticPr fontId="2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5B2E-210A-4076-B021-A10A158DF562}">
  <dimension ref="A1:K44"/>
  <sheetViews>
    <sheetView topLeftCell="A13" workbookViewId="0">
      <selection activeCell="K14" sqref="K14"/>
    </sheetView>
  </sheetViews>
  <sheetFormatPr defaultRowHeight="15" x14ac:dyDescent="0.25"/>
  <cols>
    <col min="6" max="6" width="34.7109375" customWidth="1"/>
    <col min="7" max="7" width="63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79</v>
      </c>
      <c r="J1" s="1" t="s">
        <v>8</v>
      </c>
      <c r="K1" s="5" t="s">
        <v>164</v>
      </c>
    </row>
    <row r="2" spans="1:11" x14ac:dyDescent="0.25">
      <c r="A2" t="s">
        <v>49</v>
      </c>
      <c r="B2" s="2" t="s">
        <v>10</v>
      </c>
      <c r="C2" s="2">
        <v>7699</v>
      </c>
      <c r="D2" s="2">
        <v>5334</v>
      </c>
      <c r="E2" s="2" t="s">
        <v>13</v>
      </c>
      <c r="F2" s="2" t="s">
        <v>119</v>
      </c>
      <c r="G2" s="2" t="s">
        <v>120</v>
      </c>
      <c r="H2" s="2" t="s">
        <v>83</v>
      </c>
      <c r="I2">
        <v>156.69</v>
      </c>
      <c r="J2">
        <v>19</v>
      </c>
      <c r="K2" s="9">
        <v>2977.11</v>
      </c>
    </row>
    <row r="3" spans="1:11" x14ac:dyDescent="0.25">
      <c r="A3" t="s">
        <v>49</v>
      </c>
      <c r="B3" t="s">
        <v>11</v>
      </c>
      <c r="C3">
        <v>7661</v>
      </c>
      <c r="D3">
        <v>5298</v>
      </c>
      <c r="E3" t="s">
        <v>13</v>
      </c>
      <c r="F3" t="s">
        <v>121</v>
      </c>
      <c r="G3" t="s">
        <v>122</v>
      </c>
      <c r="H3" t="s">
        <v>92</v>
      </c>
      <c r="I3">
        <v>125.36</v>
      </c>
      <c r="J3">
        <v>19</v>
      </c>
      <c r="K3" s="9">
        <v>2381.84</v>
      </c>
    </row>
    <row r="4" spans="1:11" x14ac:dyDescent="0.25">
      <c r="A4" t="s">
        <v>49</v>
      </c>
      <c r="B4" s="2" t="s">
        <v>12</v>
      </c>
      <c r="C4" s="2">
        <v>7637</v>
      </c>
      <c r="D4" s="2">
        <v>5274</v>
      </c>
      <c r="E4" t="s">
        <v>13</v>
      </c>
      <c r="F4" s="2" t="s">
        <v>123</v>
      </c>
      <c r="G4" s="2" t="s">
        <v>124</v>
      </c>
      <c r="H4" s="2" t="s">
        <v>125</v>
      </c>
      <c r="I4">
        <v>94.02</v>
      </c>
      <c r="J4">
        <v>19</v>
      </c>
      <c r="K4" s="9">
        <v>1786.38</v>
      </c>
    </row>
    <row r="5" spans="1:11" x14ac:dyDescent="0.25">
      <c r="A5" t="s">
        <v>49</v>
      </c>
      <c r="B5" t="s">
        <v>25</v>
      </c>
      <c r="C5">
        <v>7608</v>
      </c>
      <c r="D5">
        <v>5245</v>
      </c>
      <c r="E5" t="s">
        <v>13</v>
      </c>
      <c r="F5" t="s">
        <v>126</v>
      </c>
      <c r="G5" t="s">
        <v>127</v>
      </c>
      <c r="H5" t="s">
        <v>128</v>
      </c>
      <c r="I5">
        <v>62.68</v>
      </c>
      <c r="J5">
        <v>21</v>
      </c>
      <c r="K5" s="9">
        <v>1316.28</v>
      </c>
    </row>
    <row r="6" spans="1:11" x14ac:dyDescent="0.25">
      <c r="A6" t="s">
        <v>49</v>
      </c>
      <c r="B6" t="s">
        <v>29</v>
      </c>
      <c r="D6">
        <v>4744</v>
      </c>
      <c r="E6" t="s">
        <v>31</v>
      </c>
      <c r="F6" t="s">
        <v>130</v>
      </c>
      <c r="G6" t="s">
        <v>129</v>
      </c>
      <c r="H6" t="s">
        <v>131</v>
      </c>
      <c r="I6">
        <v>61.7</v>
      </c>
      <c r="J6">
        <v>20</v>
      </c>
      <c r="K6" s="9">
        <v>1295.7</v>
      </c>
    </row>
    <row r="7" spans="1:11" x14ac:dyDescent="0.25">
      <c r="A7" t="s">
        <v>49</v>
      </c>
      <c r="B7" t="s">
        <v>132</v>
      </c>
      <c r="C7">
        <v>7473</v>
      </c>
      <c r="D7">
        <v>5130</v>
      </c>
      <c r="E7" t="s">
        <v>51</v>
      </c>
      <c r="F7" t="s">
        <v>133</v>
      </c>
      <c r="G7" t="s">
        <v>134</v>
      </c>
      <c r="H7" t="s">
        <v>135</v>
      </c>
      <c r="I7">
        <v>31.34</v>
      </c>
      <c r="J7">
        <v>21</v>
      </c>
      <c r="K7" s="9">
        <v>658.14</v>
      </c>
    </row>
    <row r="8" spans="1:11" x14ac:dyDescent="0.25">
      <c r="A8" t="s">
        <v>49</v>
      </c>
      <c r="B8" s="2" t="s">
        <v>136</v>
      </c>
      <c r="C8" s="2">
        <v>7492</v>
      </c>
      <c r="D8" s="2">
        <v>5148</v>
      </c>
      <c r="E8" s="2" t="s">
        <v>51</v>
      </c>
      <c r="F8" s="2" t="s">
        <v>137</v>
      </c>
      <c r="G8" s="2" t="s">
        <v>138</v>
      </c>
      <c r="H8" s="2" t="s">
        <v>139</v>
      </c>
      <c r="I8">
        <v>62.68</v>
      </c>
      <c r="J8">
        <v>14</v>
      </c>
      <c r="K8" s="9">
        <v>877.52</v>
      </c>
    </row>
    <row r="9" spans="1:11" x14ac:dyDescent="0.25">
      <c r="A9" t="s">
        <v>49</v>
      </c>
      <c r="B9" s="2" t="s">
        <v>30</v>
      </c>
      <c r="C9" s="2">
        <v>7359</v>
      </c>
      <c r="D9" s="2">
        <v>5018</v>
      </c>
      <c r="E9" s="2" t="s">
        <v>106</v>
      </c>
      <c r="F9" s="2" t="s">
        <v>140</v>
      </c>
      <c r="G9" s="2" t="s">
        <v>141</v>
      </c>
      <c r="H9" s="2" t="s">
        <v>142</v>
      </c>
      <c r="I9">
        <v>62.6</v>
      </c>
      <c r="J9">
        <v>21</v>
      </c>
      <c r="K9" s="9">
        <v>1314.6</v>
      </c>
    </row>
    <row r="12" spans="1:11" x14ac:dyDescent="0.25">
      <c r="A12" t="s">
        <v>42</v>
      </c>
      <c r="B12" s="2" t="s">
        <v>10</v>
      </c>
      <c r="C12" s="2">
        <v>7699</v>
      </c>
      <c r="D12" s="2">
        <v>5334</v>
      </c>
      <c r="E12" s="2" t="s">
        <v>13</v>
      </c>
      <c r="F12" s="2" t="s">
        <v>119</v>
      </c>
      <c r="G12" s="2" t="s">
        <v>120</v>
      </c>
      <c r="H12" s="2" t="s">
        <v>83</v>
      </c>
      <c r="I12">
        <v>156.69</v>
      </c>
      <c r="J12">
        <v>22</v>
      </c>
      <c r="K12" s="9">
        <v>3447.18</v>
      </c>
    </row>
    <row r="13" spans="1:11" x14ac:dyDescent="0.25">
      <c r="A13" t="s">
        <v>42</v>
      </c>
      <c r="B13" t="s">
        <v>11</v>
      </c>
      <c r="C13">
        <v>7661</v>
      </c>
      <c r="D13">
        <v>5298</v>
      </c>
      <c r="E13" t="s">
        <v>13</v>
      </c>
      <c r="F13" t="s">
        <v>121</v>
      </c>
      <c r="G13" t="s">
        <v>122</v>
      </c>
      <c r="H13" t="s">
        <v>92</v>
      </c>
      <c r="I13">
        <v>125.36</v>
      </c>
      <c r="J13">
        <v>22</v>
      </c>
      <c r="K13" s="9">
        <v>2757.92</v>
      </c>
    </row>
    <row r="14" spans="1:11" x14ac:dyDescent="0.25">
      <c r="A14" t="s">
        <v>42</v>
      </c>
      <c r="B14" s="2" t="s">
        <v>12</v>
      </c>
      <c r="C14" s="2">
        <v>7637</v>
      </c>
      <c r="D14" s="2">
        <v>5274</v>
      </c>
      <c r="E14" t="s">
        <v>13</v>
      </c>
      <c r="F14" s="2" t="s">
        <v>123</v>
      </c>
      <c r="G14" s="2" t="s">
        <v>124</v>
      </c>
      <c r="H14" s="2" t="s">
        <v>125</v>
      </c>
      <c r="I14">
        <v>94.02</v>
      </c>
      <c r="J14">
        <v>22</v>
      </c>
      <c r="K14" s="9">
        <v>2068.44</v>
      </c>
    </row>
    <row r="15" spans="1:11" x14ac:dyDescent="0.25">
      <c r="A15" t="s">
        <v>42</v>
      </c>
      <c r="B15" t="s">
        <v>25</v>
      </c>
      <c r="C15">
        <v>7608</v>
      </c>
      <c r="D15">
        <v>5245</v>
      </c>
      <c r="E15" t="s">
        <v>13</v>
      </c>
      <c r="F15" t="s">
        <v>126</v>
      </c>
      <c r="G15" t="s">
        <v>127</v>
      </c>
      <c r="H15" t="s">
        <v>128</v>
      </c>
      <c r="I15">
        <v>62.68</v>
      </c>
      <c r="J15">
        <v>23</v>
      </c>
      <c r="K15" s="9">
        <v>1441.64</v>
      </c>
    </row>
    <row r="16" spans="1:11" x14ac:dyDescent="0.25">
      <c r="A16" t="s">
        <v>42</v>
      </c>
      <c r="B16" t="s">
        <v>29</v>
      </c>
      <c r="D16">
        <v>4744</v>
      </c>
      <c r="E16" t="s">
        <v>31</v>
      </c>
      <c r="F16" t="s">
        <v>130</v>
      </c>
      <c r="G16" t="s">
        <v>129</v>
      </c>
      <c r="H16" t="s">
        <v>131</v>
      </c>
      <c r="I16">
        <v>61.7</v>
      </c>
      <c r="J16">
        <v>22</v>
      </c>
      <c r="K16" s="9">
        <v>1419.1</v>
      </c>
    </row>
    <row r="17" spans="1:11" x14ac:dyDescent="0.25">
      <c r="A17" t="s">
        <v>42</v>
      </c>
      <c r="B17" t="s">
        <v>132</v>
      </c>
      <c r="C17">
        <v>7473</v>
      </c>
      <c r="D17">
        <v>5130</v>
      </c>
      <c r="E17" t="s">
        <v>51</v>
      </c>
      <c r="F17" t="s">
        <v>133</v>
      </c>
      <c r="G17" t="s">
        <v>134</v>
      </c>
      <c r="H17" t="s">
        <v>135</v>
      </c>
      <c r="I17">
        <v>31.34</v>
      </c>
      <c r="J17">
        <v>23</v>
      </c>
      <c r="K17">
        <v>686.55</v>
      </c>
    </row>
    <row r="18" spans="1:11" x14ac:dyDescent="0.25">
      <c r="A18" t="s">
        <v>42</v>
      </c>
      <c r="B18" s="2" t="s">
        <v>136</v>
      </c>
      <c r="C18" s="2">
        <v>7492</v>
      </c>
      <c r="D18" s="2">
        <v>5148</v>
      </c>
      <c r="E18" s="2" t="s">
        <v>51</v>
      </c>
      <c r="F18" s="2" t="s">
        <v>137</v>
      </c>
      <c r="G18" s="2" t="s">
        <v>138</v>
      </c>
      <c r="H18" s="2" t="s">
        <v>139</v>
      </c>
      <c r="I18">
        <v>62.68</v>
      </c>
      <c r="J18">
        <v>12</v>
      </c>
      <c r="K18" s="9">
        <v>752.16</v>
      </c>
    </row>
    <row r="19" spans="1:11" x14ac:dyDescent="0.25">
      <c r="A19" t="s">
        <v>42</v>
      </c>
      <c r="B19" s="2" t="s">
        <v>30</v>
      </c>
      <c r="C19" s="2">
        <v>7359</v>
      </c>
      <c r="D19" s="2">
        <v>5018</v>
      </c>
      <c r="E19" s="2" t="s">
        <v>106</v>
      </c>
      <c r="F19" s="2" t="s">
        <v>140</v>
      </c>
      <c r="G19" s="2" t="s">
        <v>141</v>
      </c>
      <c r="H19" s="2" t="s">
        <v>142</v>
      </c>
      <c r="I19">
        <v>62.6</v>
      </c>
      <c r="J19">
        <v>19</v>
      </c>
      <c r="K19" s="9">
        <v>1439.8</v>
      </c>
    </row>
    <row r="22" spans="1:11" x14ac:dyDescent="0.25">
      <c r="A22" t="s">
        <v>46</v>
      </c>
      <c r="B22" s="2" t="s">
        <v>10</v>
      </c>
      <c r="C22" s="2">
        <v>7699</v>
      </c>
      <c r="D22" s="2">
        <v>5334</v>
      </c>
      <c r="E22" s="2" t="s">
        <v>13</v>
      </c>
      <c r="F22" s="2" t="s">
        <v>119</v>
      </c>
      <c r="G22" s="2" t="s">
        <v>120</v>
      </c>
      <c r="H22" s="2" t="s">
        <v>83</v>
      </c>
      <c r="I22">
        <v>156.69</v>
      </c>
      <c r="J22">
        <v>21</v>
      </c>
      <c r="K22" s="9">
        <v>3290.49</v>
      </c>
    </row>
    <row r="23" spans="1:11" x14ac:dyDescent="0.25">
      <c r="A23" t="s">
        <v>46</v>
      </c>
      <c r="B23" t="s">
        <v>11</v>
      </c>
      <c r="C23">
        <v>7661</v>
      </c>
      <c r="D23">
        <v>5298</v>
      </c>
      <c r="E23" t="s">
        <v>13</v>
      </c>
      <c r="F23" t="s">
        <v>121</v>
      </c>
      <c r="G23" t="s">
        <v>122</v>
      </c>
      <c r="H23" t="s">
        <v>92</v>
      </c>
      <c r="I23">
        <v>125.36</v>
      </c>
      <c r="J23">
        <v>21</v>
      </c>
      <c r="K23" s="9">
        <v>2632.56</v>
      </c>
    </row>
    <row r="24" spans="1:11" x14ac:dyDescent="0.25">
      <c r="A24" t="s">
        <v>46</v>
      </c>
      <c r="B24" s="2" t="s">
        <v>12</v>
      </c>
      <c r="C24" s="2">
        <v>7637</v>
      </c>
      <c r="D24" s="2">
        <v>5274</v>
      </c>
      <c r="E24" t="s">
        <v>13</v>
      </c>
      <c r="F24" s="2" t="s">
        <v>123</v>
      </c>
      <c r="G24" s="2" t="s">
        <v>124</v>
      </c>
      <c r="H24" s="2" t="s">
        <v>125</v>
      </c>
      <c r="I24">
        <v>94.02</v>
      </c>
      <c r="J24">
        <v>21</v>
      </c>
      <c r="K24" s="9">
        <v>1974.42</v>
      </c>
    </row>
    <row r="25" spans="1:11" x14ac:dyDescent="0.25">
      <c r="A25" t="s">
        <v>46</v>
      </c>
      <c r="B25" t="s">
        <v>25</v>
      </c>
      <c r="C25">
        <v>7608</v>
      </c>
      <c r="D25">
        <v>5245</v>
      </c>
      <c r="E25" t="s">
        <v>13</v>
      </c>
      <c r="F25" t="s">
        <v>126</v>
      </c>
      <c r="G25" t="s">
        <v>127</v>
      </c>
      <c r="H25" t="s">
        <v>128</v>
      </c>
      <c r="I25">
        <v>62.68</v>
      </c>
      <c r="J25">
        <v>21</v>
      </c>
      <c r="K25" s="9">
        <v>1316.28</v>
      </c>
    </row>
    <row r="26" spans="1:11" x14ac:dyDescent="0.25">
      <c r="A26" t="s">
        <v>46</v>
      </c>
      <c r="B26" t="s">
        <v>29</v>
      </c>
      <c r="D26">
        <v>4744</v>
      </c>
      <c r="E26" t="s">
        <v>31</v>
      </c>
      <c r="F26" t="s">
        <v>130</v>
      </c>
      <c r="G26" t="s">
        <v>129</v>
      </c>
      <c r="H26" t="s">
        <v>131</v>
      </c>
      <c r="I26">
        <v>61.7</v>
      </c>
      <c r="J26">
        <v>16</v>
      </c>
      <c r="K26" s="9">
        <v>1295.7</v>
      </c>
    </row>
    <row r="27" spans="1:11" x14ac:dyDescent="0.25">
      <c r="A27" t="s">
        <v>46</v>
      </c>
      <c r="B27" t="s">
        <v>132</v>
      </c>
      <c r="C27">
        <v>7473</v>
      </c>
      <c r="D27">
        <v>5130</v>
      </c>
      <c r="E27" t="s">
        <v>51</v>
      </c>
      <c r="F27" t="s">
        <v>133</v>
      </c>
      <c r="G27" t="s">
        <v>134</v>
      </c>
      <c r="H27" t="s">
        <v>135</v>
      </c>
      <c r="I27">
        <v>31.34</v>
      </c>
      <c r="J27">
        <v>21</v>
      </c>
      <c r="K27" s="9">
        <v>658.14</v>
      </c>
    </row>
    <row r="28" spans="1:11" x14ac:dyDescent="0.25">
      <c r="A28" t="s">
        <v>46</v>
      </c>
      <c r="B28" s="2" t="s">
        <v>136</v>
      </c>
      <c r="C28" s="2">
        <v>7492</v>
      </c>
      <c r="D28" s="2">
        <v>5148</v>
      </c>
      <c r="E28" s="2" t="s">
        <v>51</v>
      </c>
      <c r="F28" s="2" t="s">
        <v>137</v>
      </c>
      <c r="G28" s="2" t="s">
        <v>138</v>
      </c>
      <c r="H28" s="2" t="s">
        <v>139</v>
      </c>
      <c r="I28">
        <v>62.68</v>
      </c>
      <c r="J28">
        <v>6</v>
      </c>
      <c r="K28" s="9">
        <v>376.08</v>
      </c>
    </row>
    <row r="29" spans="1:11" x14ac:dyDescent="0.25">
      <c r="A29" t="s">
        <v>46</v>
      </c>
      <c r="B29" s="2" t="s">
        <v>30</v>
      </c>
      <c r="C29" s="2">
        <v>7359</v>
      </c>
      <c r="D29" s="2">
        <v>5018</v>
      </c>
      <c r="E29" s="2" t="s">
        <v>106</v>
      </c>
      <c r="F29" s="2" t="s">
        <v>140</v>
      </c>
      <c r="G29" s="2" t="s">
        <v>141</v>
      </c>
      <c r="H29" s="2" t="s">
        <v>142</v>
      </c>
      <c r="I29">
        <v>62.6</v>
      </c>
      <c r="J29">
        <v>21</v>
      </c>
      <c r="K29" s="9">
        <v>1314.6</v>
      </c>
    </row>
    <row r="32" spans="1:11" x14ac:dyDescent="0.25">
      <c r="A32" t="s">
        <v>50</v>
      </c>
      <c r="B32" s="2" t="s">
        <v>10</v>
      </c>
      <c r="C32">
        <v>7722</v>
      </c>
      <c r="D32">
        <v>5353</v>
      </c>
      <c r="E32" t="s">
        <v>51</v>
      </c>
      <c r="F32" t="s">
        <v>143</v>
      </c>
      <c r="G32" t="s">
        <v>144</v>
      </c>
      <c r="H32" t="s">
        <v>64</v>
      </c>
      <c r="I32" s="2">
        <v>78</v>
      </c>
      <c r="J32" s="2">
        <v>3</v>
      </c>
      <c r="K32">
        <v>234</v>
      </c>
    </row>
    <row r="33" spans="1:11" x14ac:dyDescent="0.25">
      <c r="A33" t="s">
        <v>50</v>
      </c>
      <c r="B33" s="2" t="s">
        <v>10</v>
      </c>
      <c r="C33" s="2">
        <v>7723</v>
      </c>
      <c r="D33" s="2">
        <v>5353</v>
      </c>
      <c r="E33" s="2" t="s">
        <v>51</v>
      </c>
      <c r="F33" s="2" t="s">
        <v>143</v>
      </c>
      <c r="G33" s="2" t="s">
        <v>145</v>
      </c>
      <c r="H33" s="2" t="s">
        <v>64</v>
      </c>
      <c r="I33" s="4">
        <v>78.69</v>
      </c>
      <c r="J33">
        <v>3</v>
      </c>
      <c r="K33">
        <v>236.07</v>
      </c>
    </row>
    <row r="34" spans="1:11" x14ac:dyDescent="0.25">
      <c r="A34" t="s">
        <v>50</v>
      </c>
      <c r="B34" t="s">
        <v>11</v>
      </c>
      <c r="C34">
        <v>7726</v>
      </c>
      <c r="D34">
        <v>5355</v>
      </c>
      <c r="E34" t="s">
        <v>51</v>
      </c>
      <c r="F34" t="s">
        <v>143</v>
      </c>
      <c r="G34" t="s">
        <v>146</v>
      </c>
      <c r="H34" t="s">
        <v>147</v>
      </c>
      <c r="I34" s="4">
        <v>63</v>
      </c>
      <c r="J34">
        <v>3</v>
      </c>
      <c r="K34">
        <v>189</v>
      </c>
    </row>
    <row r="35" spans="1:11" x14ac:dyDescent="0.25">
      <c r="A35" t="s">
        <v>50</v>
      </c>
      <c r="B35" s="2" t="s">
        <v>11</v>
      </c>
      <c r="C35" s="2">
        <v>7727</v>
      </c>
      <c r="D35" s="2">
        <v>5355</v>
      </c>
      <c r="E35" t="s">
        <v>51</v>
      </c>
      <c r="F35" s="2" t="s">
        <v>143</v>
      </c>
      <c r="G35" s="2" t="s">
        <v>148</v>
      </c>
      <c r="H35" s="2" t="s">
        <v>147</v>
      </c>
      <c r="I35" s="4">
        <v>62.36</v>
      </c>
      <c r="J35">
        <v>3</v>
      </c>
      <c r="K35">
        <v>187.08</v>
      </c>
    </row>
    <row r="36" spans="1:11" x14ac:dyDescent="0.25">
      <c r="A36" t="s">
        <v>50</v>
      </c>
      <c r="B36" t="s">
        <v>12</v>
      </c>
      <c r="C36">
        <v>7724</v>
      </c>
      <c r="D36">
        <v>5354</v>
      </c>
      <c r="E36" t="s">
        <v>51</v>
      </c>
      <c r="F36" t="s">
        <v>143</v>
      </c>
      <c r="G36" t="s">
        <v>149</v>
      </c>
      <c r="H36" t="s">
        <v>150</v>
      </c>
      <c r="I36" s="4">
        <v>47</v>
      </c>
      <c r="J36">
        <v>3</v>
      </c>
      <c r="K36">
        <v>141</v>
      </c>
    </row>
    <row r="37" spans="1:11" x14ac:dyDescent="0.25">
      <c r="A37" t="s">
        <v>50</v>
      </c>
      <c r="B37" s="2" t="s">
        <v>12</v>
      </c>
      <c r="C37" s="2">
        <v>7725</v>
      </c>
      <c r="D37" s="2">
        <v>5354</v>
      </c>
      <c r="E37" t="s">
        <v>51</v>
      </c>
      <c r="F37" s="2" t="s">
        <v>143</v>
      </c>
      <c r="G37" s="2" t="s">
        <v>151</v>
      </c>
      <c r="H37" s="2" t="s">
        <v>150</v>
      </c>
      <c r="I37" s="4">
        <v>47.02</v>
      </c>
      <c r="J37">
        <v>3</v>
      </c>
      <c r="K37">
        <v>141.06</v>
      </c>
    </row>
    <row r="38" spans="1:11" x14ac:dyDescent="0.25">
      <c r="A38" t="s">
        <v>50</v>
      </c>
      <c r="B38" t="s">
        <v>25</v>
      </c>
      <c r="C38">
        <v>7608</v>
      </c>
      <c r="D38">
        <v>5245</v>
      </c>
      <c r="E38" t="s">
        <v>13</v>
      </c>
      <c r="F38" t="s">
        <v>126</v>
      </c>
      <c r="G38" t="s">
        <v>127</v>
      </c>
      <c r="H38" t="s">
        <v>128</v>
      </c>
      <c r="I38">
        <v>62.68</v>
      </c>
      <c r="J38">
        <v>3</v>
      </c>
      <c r="K38">
        <v>188.04</v>
      </c>
    </row>
    <row r="39" spans="1:11" x14ac:dyDescent="0.25">
      <c r="A39" t="s">
        <v>50</v>
      </c>
      <c r="B39" t="s">
        <v>29</v>
      </c>
      <c r="D39">
        <v>4744</v>
      </c>
      <c r="E39" t="s">
        <v>31</v>
      </c>
      <c r="F39" t="s">
        <v>130</v>
      </c>
      <c r="G39" t="s">
        <v>129</v>
      </c>
      <c r="H39" t="s">
        <v>131</v>
      </c>
      <c r="I39">
        <v>61.7</v>
      </c>
      <c r="J39">
        <v>2</v>
      </c>
      <c r="K39">
        <v>185.1</v>
      </c>
    </row>
    <row r="40" spans="1:11" x14ac:dyDescent="0.25">
      <c r="A40" t="s">
        <v>50</v>
      </c>
      <c r="B40" t="s">
        <v>132</v>
      </c>
      <c r="C40">
        <v>7473</v>
      </c>
      <c r="D40">
        <v>5130</v>
      </c>
      <c r="E40" t="s">
        <v>51</v>
      </c>
      <c r="F40" t="s">
        <v>133</v>
      </c>
      <c r="G40" t="s">
        <v>134</v>
      </c>
      <c r="H40" t="s">
        <v>135</v>
      </c>
      <c r="I40">
        <v>31.34</v>
      </c>
      <c r="J40">
        <v>3</v>
      </c>
      <c r="K40">
        <v>94.02</v>
      </c>
    </row>
    <row r="41" spans="1:11" x14ac:dyDescent="0.25">
      <c r="A41" t="s">
        <v>50</v>
      </c>
      <c r="B41" s="2" t="s">
        <v>136</v>
      </c>
      <c r="C41" s="2">
        <v>7492</v>
      </c>
      <c r="D41" s="2">
        <v>5148</v>
      </c>
      <c r="E41" s="2" t="s">
        <v>51</v>
      </c>
      <c r="F41" s="2" t="s">
        <v>137</v>
      </c>
      <c r="G41" s="2" t="s">
        <v>138</v>
      </c>
      <c r="H41" s="2" t="s">
        <v>139</v>
      </c>
      <c r="I41">
        <v>62.68</v>
      </c>
      <c r="J41">
        <v>0</v>
      </c>
      <c r="K41">
        <v>0</v>
      </c>
    </row>
    <row r="42" spans="1:11" ht="15.75" thickBot="1" x14ac:dyDescent="0.3">
      <c r="A42" t="s">
        <v>50</v>
      </c>
      <c r="B42" s="2" t="s">
        <v>30</v>
      </c>
      <c r="C42" s="2">
        <v>7359</v>
      </c>
      <c r="D42" s="2">
        <v>5018</v>
      </c>
      <c r="E42" s="2" t="s">
        <v>106</v>
      </c>
      <c r="F42" s="2" t="s">
        <v>140</v>
      </c>
      <c r="G42" s="2" t="s">
        <v>141</v>
      </c>
      <c r="H42" s="2" t="s">
        <v>142</v>
      </c>
      <c r="I42">
        <v>62.6</v>
      </c>
      <c r="J42">
        <v>3</v>
      </c>
      <c r="K42" s="18">
        <v>187.8</v>
      </c>
    </row>
    <row r="43" spans="1:11" ht="15.75" thickBot="1" x14ac:dyDescent="0.3"/>
    <row r="44" spans="1:11" ht="15.75" thickBot="1" x14ac:dyDescent="0.3">
      <c r="K44" s="12">
        <f>SUM(K2:K42)</f>
        <v>41261.799999999996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A6DD9-3D44-45AA-866A-FB037C74B30E}">
  <dimension ref="D6:G17"/>
  <sheetViews>
    <sheetView tabSelected="1" workbookViewId="0">
      <selection activeCell="K22" sqref="K22"/>
    </sheetView>
  </sheetViews>
  <sheetFormatPr defaultRowHeight="15" x14ac:dyDescent="0.25"/>
  <cols>
    <col min="7" max="7" width="16.85546875" bestFit="1" customWidth="1"/>
  </cols>
  <sheetData>
    <row r="6" spans="4:7" ht="31.5" x14ac:dyDescent="0.5">
      <c r="D6" s="17" t="s">
        <v>166</v>
      </c>
    </row>
    <row r="9" spans="4:7" ht="18.75" x14ac:dyDescent="0.3">
      <c r="E9" s="14" t="s">
        <v>167</v>
      </c>
      <c r="G9" s="19">
        <v>34569.660000000003</v>
      </c>
    </row>
    <row r="11" spans="4:7" ht="18.75" x14ac:dyDescent="0.3">
      <c r="E11" s="14" t="s">
        <v>168</v>
      </c>
      <c r="G11" s="19">
        <v>32531.74</v>
      </c>
    </row>
    <row r="13" spans="4:7" ht="18.75" x14ac:dyDescent="0.3">
      <c r="E13" s="14" t="s">
        <v>170</v>
      </c>
      <c r="G13" s="19">
        <v>44498.5</v>
      </c>
    </row>
    <row r="15" spans="4:7" ht="19.5" thickBot="1" x14ac:dyDescent="0.35">
      <c r="E15" s="14" t="s">
        <v>169</v>
      </c>
      <c r="G15" s="20">
        <v>41261.800000000003</v>
      </c>
    </row>
    <row r="16" spans="4:7" ht="15.75" thickBot="1" x14ac:dyDescent="0.3"/>
    <row r="17" spans="5:7" ht="24" thickBot="1" x14ac:dyDescent="0.4">
      <c r="E17" s="14" t="s">
        <v>171</v>
      </c>
      <c r="G17" s="21">
        <f>SUM(G9:G15)</f>
        <v>152861.70000000001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1.razred</vt:lpstr>
      <vt:lpstr>2.razred</vt:lpstr>
      <vt:lpstr>3.razred</vt:lpstr>
      <vt:lpstr>4.razred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Knjižnica</cp:lastModifiedBy>
  <cp:lastPrinted>2021-07-07T09:32:29Z</cp:lastPrinted>
  <dcterms:created xsi:type="dcterms:W3CDTF">2021-07-02T07:27:53Z</dcterms:created>
  <dcterms:modified xsi:type="dcterms:W3CDTF">2021-07-09T07:12:30Z</dcterms:modified>
</cp:coreProperties>
</file>