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jižnica\Desktop\"/>
    </mc:Choice>
  </mc:AlternateContent>
  <xr:revisionPtr revIDLastSave="0" documentId="13_ncr:1_{E7FA5719-C638-487E-A727-FFC5509A0634}" xr6:coauthVersionLast="46" xr6:coauthVersionMax="46" xr10:uidLastSave="{00000000-0000-0000-0000-000000000000}"/>
  <bookViews>
    <workbookView xWindow="-120" yWindow="-120" windowWidth="29040" windowHeight="15840" activeTab="4" xr2:uid="{62A399E9-A8E9-409D-8902-008009B98A9F}"/>
  </bookViews>
  <sheets>
    <sheet name="5.razred" sheetId="1" r:id="rId1"/>
    <sheet name="6.razred" sheetId="2" r:id="rId2"/>
    <sheet name="7.razred" sheetId="3" r:id="rId3"/>
    <sheet name="8.razred" sheetId="4" r:id="rId4"/>
    <sheet name="UKUPN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5" l="1"/>
  <c r="J22" i="4"/>
  <c r="J19" i="3" l="1"/>
  <c r="J19" i="2"/>
  <c r="J17" i="1"/>
</calcChain>
</file>

<file path=xl/sharedStrings.xml><?xml version="1.0" encoding="utf-8"?>
<sst xmlns="http://schemas.openxmlformats.org/spreadsheetml/2006/main" count="379" uniqueCount="179">
  <si>
    <t>Odjeljak</t>
  </si>
  <si>
    <t>Predmet</t>
  </si>
  <si>
    <t>Reg.br..</t>
  </si>
  <si>
    <t>Šifra udž.</t>
  </si>
  <si>
    <t>Nakladnik</t>
  </si>
  <si>
    <t>Ime udž.</t>
  </si>
  <si>
    <t>Podnaslov</t>
  </si>
  <si>
    <t>Cijena/kn</t>
  </si>
  <si>
    <t>Broj udžbenika</t>
  </si>
  <si>
    <t>5.razred</t>
  </si>
  <si>
    <t>Hrvatski jezik</t>
  </si>
  <si>
    <t>Školska knjiga d.d.</t>
  </si>
  <si>
    <t>NAŠ HRVATSKI 5</t>
  </si>
  <si>
    <t>udžbenik hrvatskog jezika s dodatnim digitalnim sadržajima u petome razredu osnovne škole</t>
  </si>
  <si>
    <t>70,00</t>
  </si>
  <si>
    <t>SNAGA RIJEČI 5</t>
  </si>
  <si>
    <t>hrvatska čitanka s dodatnim digitalnim sadržajima za peti razred osnovne škole</t>
  </si>
  <si>
    <t>87,27</t>
  </si>
  <si>
    <t>Matematika</t>
  </si>
  <si>
    <t>Profil Klett d.o.o.</t>
  </si>
  <si>
    <t>MATEMATIKA 5</t>
  </si>
  <si>
    <t>udžbenik matematike za peti razred osnovne škole, 1. i 2. svezak</t>
  </si>
  <si>
    <t>125,81</t>
  </si>
  <si>
    <t>Povijest</t>
  </si>
  <si>
    <t>KLIO 5</t>
  </si>
  <si>
    <t>udžbenik</t>
  </si>
  <si>
    <t>62,91</t>
  </si>
  <si>
    <t>Geografija</t>
  </si>
  <si>
    <t>GEA 1</t>
  </si>
  <si>
    <t>udžbenik geografije s dodatnim digitalnim sadržajima u petom razredu osnovne škole</t>
  </si>
  <si>
    <t>47,18</t>
  </si>
  <si>
    <t>Priroda</t>
  </si>
  <si>
    <t>PRIRODA 5</t>
  </si>
  <si>
    <t>udžbenik prirode s dodatnim digitalnim sadržajima u petom razredu osnovne škole</t>
  </si>
  <si>
    <t>Glazbena kultura</t>
  </si>
  <si>
    <t>GLAZBENI KRUG 5</t>
  </si>
  <si>
    <t>udžbenik glazbene kulture za peti razred osnovne škole</t>
  </si>
  <si>
    <t>31,45</t>
  </si>
  <si>
    <t>Likovna kultura</t>
  </si>
  <si>
    <t>Alfa d.d.</t>
  </si>
  <si>
    <t>LIKOVNA AVANTURA 5</t>
  </si>
  <si>
    <t>udžbenik iz likovne kulture za peti razred osnovne škole</t>
  </si>
  <si>
    <t>31,00</t>
  </si>
  <si>
    <t>Informatika</t>
  </si>
  <si>
    <t>#MOJPORTAL5</t>
  </si>
  <si>
    <t>udžbenik informatike s dodatnim digitalnim sadržajima u petom razredu osnovne škole</t>
  </si>
  <si>
    <t>Katolički vjeronauk</t>
  </si>
  <si>
    <t>Kršćanska sadašnjost d.o.o.</t>
  </si>
  <si>
    <t>UČITELJU, GDJE STANUJEŠ?</t>
  </si>
  <si>
    <t>udžbenik za katolički vjeronauk petoga razreda osnovne škole</t>
  </si>
  <si>
    <t>63,00</t>
  </si>
  <si>
    <t>6.razred</t>
  </si>
  <si>
    <t>SNAGA RIJEČI 6</t>
  </si>
  <si>
    <t>čitanka hrvatskog jezika s dodatnim digitalnim sadržajima u šestome razredu osnovne škole</t>
  </si>
  <si>
    <t>NAŠ HRVATSKI 6</t>
  </si>
  <si>
    <t>udžbenik hrvatskog jezika s dodatnim digitalnim sadržajima u šestome razredu osnovne škole</t>
  </si>
  <si>
    <t>MATEMATIKA 6</t>
  </si>
  <si>
    <t>udžbenik matematike za šesti razred osnovne škole, 1. svezak</t>
  </si>
  <si>
    <t>udžbenik matematike za šesti razred osnovne škole, 2. svezak</t>
  </si>
  <si>
    <t>PRIRODA 6</t>
  </si>
  <si>
    <t>udžbenik prirode s dodatnim digitalnim sadržajima u šestom razredu osnovne škole</t>
  </si>
  <si>
    <t>KLIO 6</t>
  </si>
  <si>
    <t>udžbenik povijesti s dodatnim digitalnim sadržajem u šestom razredu osnovne škole</t>
  </si>
  <si>
    <t>GEA 6</t>
  </si>
  <si>
    <t>udžbenik geografije s dodatnim digitalnim sadržajima u šestom razredu osnovne škole</t>
  </si>
  <si>
    <t>GLAZBENI KRUG 6</t>
  </si>
  <si>
    <t>udžbenik glazbene kulture za 6. razred osnovne škole</t>
  </si>
  <si>
    <t>#MOJPORTAL6</t>
  </si>
  <si>
    <t>udžbenik informatike s dodatnim digitalnim sadržajima u šestom razredu osnovne škole</t>
  </si>
  <si>
    <t>Tehnička kultura</t>
  </si>
  <si>
    <t>TEHNIČKA KULTURA 6</t>
  </si>
  <si>
    <t>udžbenik iz tehničke kulture za šesti razred osnovne škole</t>
  </si>
  <si>
    <t>LIKOVNA AVANTURA 6</t>
  </si>
  <si>
    <t>udžbenik iz likovne kulture za šesti razred osnovne škole</t>
  </si>
  <si>
    <t>BIRAM SLOBODU</t>
  </si>
  <si>
    <t>udžbenik za katolički vjeronauk šestoga razreda osnovne škole</t>
  </si>
  <si>
    <t>Ne trebamo kupovati dodatne udžbenike jer imamo viška!!</t>
  </si>
  <si>
    <t>7.razred</t>
  </si>
  <si>
    <t>NAŠ HRVATSKI 7</t>
  </si>
  <si>
    <t>udžbenik hrvatskog jezika s dodatnim digitalnim sadržajima u sedmome razredu osnovne škole</t>
  </si>
  <si>
    <t>SNAGA RIJEČI 7</t>
  </si>
  <si>
    <t>čitanka hrvatskog jezika s dodatnim digitalnim sadržajima u sedmome razredu osnovne škole</t>
  </si>
  <si>
    <t>MATEMATIKA 7</t>
  </si>
  <si>
    <t>udžbenik matematike za sedmi razred osnovne škole, 1. svezak</t>
  </si>
  <si>
    <t>udžbenik matematike za sedmi razred osnovne škole, 2. svezak</t>
  </si>
  <si>
    <t>KLIO 7</t>
  </si>
  <si>
    <t>udžbenik povijesti s dodatnim digitalnim sadržajem u sedmome razredu osnovne škole</t>
  </si>
  <si>
    <t>Fizika</t>
  </si>
  <si>
    <t>FIZIKA OKO NAS 7</t>
  </si>
  <si>
    <t>udžbenik fizike s dodatnim digitalnim sadržajima u sedmom razredu osnovne škole</t>
  </si>
  <si>
    <t>Kemija</t>
  </si>
  <si>
    <t>KEMIJA 7</t>
  </si>
  <si>
    <t>udžbenik kemije za sedmi razred osnovne škole</t>
  </si>
  <si>
    <t>Biologija</t>
  </si>
  <si>
    <t>TEHNIČKA KULTURA 7</t>
  </si>
  <si>
    <t>udžbenik iz tehničke kulture za sedmi razred osnovne škole</t>
  </si>
  <si>
    <t>GLAZBENI KRUG 7</t>
  </si>
  <si>
    <t>udžbenik glazbene kulture za 7. razred osnovne škole</t>
  </si>
  <si>
    <t>LIKOVNA AVANTURA 7</t>
  </si>
  <si>
    <t>udžbenik iz likovne kulture za sedmi razred osnovne škole</t>
  </si>
  <si>
    <t>NEKA JE BOG PRVI</t>
  </si>
  <si>
    <t>udžbenik za katolički vjeronauk sedmoga razreda osnovne škole</t>
  </si>
  <si>
    <t>GEA 3</t>
  </si>
  <si>
    <t>udžbenik geografije u sedmom razredu osnovne škole s dodatnim digitalnim sadržajima</t>
  </si>
  <si>
    <t>8.razred</t>
  </si>
  <si>
    <t>Profil</t>
  </si>
  <si>
    <t>GEOGRAFIJA 8</t>
  </si>
  <si>
    <t>udžbenik geografije za osmi razred osnovne škole</t>
  </si>
  <si>
    <t>Biologia</t>
  </si>
  <si>
    <t>BIOLOGIJA 8</t>
  </si>
  <si>
    <t>udžbenik biologije s dodatnim digitalnim sadržajima u osmom razredu osnovne škole</t>
  </si>
  <si>
    <t>KEMIJA 8</t>
  </si>
  <si>
    <t>udžbenik kemije za osmi razred osnovne škole</t>
  </si>
  <si>
    <t>FIZIKA OKO NAS 8</t>
  </si>
  <si>
    <t>udžbenik fizike s dodatnim digitalnim sadržajima u osmom razredu osnovne škole</t>
  </si>
  <si>
    <t>NAŠ HRVATSKI 8</t>
  </si>
  <si>
    <t>udžbenik hrvatskoga jezika u osmome razredu osnovne škole s dodatnim digitalnim sadržajima</t>
  </si>
  <si>
    <t>SNAGA RIJEČI 8</t>
  </si>
  <si>
    <t>hrvatska čitanka za osmi razred s dodatnim digitalnim sadržajima</t>
  </si>
  <si>
    <t>MATEMATIČKI IZAZOVI 8, 1. DIO</t>
  </si>
  <si>
    <t>MATEMATIČKI IZAZOVI 8, 2. DIO</t>
  </si>
  <si>
    <t>udžbenik sa zadatcima za vježbanje iz matematike za osmi razred osnovne škole</t>
  </si>
  <si>
    <t>POVIJEST 8</t>
  </si>
  <si>
    <t>udžbenik iz povijesti za osmi razred osnovne škole</t>
  </si>
  <si>
    <t>Engleski jezik, napredno učenje</t>
  </si>
  <si>
    <t>HELLO, WORLD!</t>
  </si>
  <si>
    <t>radni udžbenik engleskog jezika za osmi razred osnovne škole, osma godina učenja</t>
  </si>
  <si>
    <t>GLAZBENI KRUG 8</t>
  </si>
  <si>
    <t>udžbenik glazbene kulture za osmi razred osnovne škole</t>
  </si>
  <si>
    <t>Njemački jezik, napredno učenje</t>
  </si>
  <si>
    <t>AUF DIE PLÄTZE, FERTIG, LOS 8</t>
  </si>
  <si>
    <t>udžbenik iz njemačkoga jezika za osmi razred osnovne škole (osma godina učenja)</t>
  </si>
  <si>
    <t>LIKOVNA AVANTURA 8</t>
  </si>
  <si>
    <t>udžbenik iz likovne kulture za osmi razred osnovne škole</t>
  </si>
  <si>
    <t>BIOLOGIJA 7</t>
  </si>
  <si>
    <t>udžbenik biologije s dodatnim digitalnim sadržajima u sedmom razredu osnovne škole</t>
  </si>
  <si>
    <t>TEHNIČKA KULTURA 8</t>
  </si>
  <si>
    <t>udžbenik iz tehničke kulture za osmi razred osnovne škole</t>
  </si>
  <si>
    <t>UKORAK S ISUSOM</t>
  </si>
  <si>
    <t>udžbenik za katolički vjeronauk osmoga razreda osnovne škole</t>
  </si>
  <si>
    <t xml:space="preserve"> komplet</t>
  </si>
  <si>
    <t>udžbenik engleskog jezika za sedmi razred osnovne škole, sedma godina učenja</t>
  </si>
  <si>
    <t>Njemački jezik, početno učenje</t>
  </si>
  <si>
    <t>#MOJPORTAL7</t>
  </si>
  <si>
    <t>udžbenik informatike s dodatnim digitalnim sadržajima u sedmom razredu osnovne škole</t>
  </si>
  <si>
    <t>MAXIMAL 4</t>
  </si>
  <si>
    <t>udžbenik njemačkoga jezika za sedmi razred osnovne škole, četvrta godina učenja</t>
  </si>
  <si>
    <t>INFORMATIKA+ 8</t>
  </si>
  <si>
    <t>udžbenik iz informatike za 8. razred osnovne škole</t>
  </si>
  <si>
    <t>MAXIMAL 5</t>
  </si>
  <si>
    <t>udžbenik njemačkoga jezika za osmi razred osnovne škole, peta godina učenja</t>
  </si>
  <si>
    <t>Engleski jezik, početno učenje</t>
  </si>
  <si>
    <t>Oxford University Press, OELT Limited Podružnica u Republici Hrvatskoj</t>
  </si>
  <si>
    <t>PROJECT EXPLORE PLUS 3</t>
  </si>
  <si>
    <t>Class book with Online Practice - udžbenik engleskog jezika za 8. razred osnovne škole, 5. godina učenja</t>
  </si>
  <si>
    <t>udžbenik engleskog jezika za peti razred osnovne škole, peta godina učenja</t>
  </si>
  <si>
    <t>AUF DIE PLÄTZE, FERTIG, LOS 5</t>
  </si>
  <si>
    <t>udžbenik iz njemačkoga jezika za peti razred osnovne škole (peta godina učenja)</t>
  </si>
  <si>
    <t>MAXIMAL 2</t>
  </si>
  <si>
    <t>udžbenik njemačkoga jezika za peti razred osnovne škole, druga godina učenja</t>
  </si>
  <si>
    <t>PROJECT EXPLORE PLUS STARTER</t>
  </si>
  <si>
    <t>Class book with Online Practice; udžbenik engleskog jezika za 5. razred osnovne škole, 2. godina učenja</t>
  </si>
  <si>
    <t>udžbenik engleskog jezika za šesti razred osnovne škole, šesta godina učenja</t>
  </si>
  <si>
    <t>MAXIMAL 3</t>
  </si>
  <si>
    <t>udžbenik njemačkoga jezika za šesti razred osnovne škole, treća godina učenja</t>
  </si>
  <si>
    <t>AUF DIE PLÄTZE, FERTIG, LOS 6</t>
  </si>
  <si>
    <t>udžbenik iz njemačkoga jezika za šesti razred osnovne škole (šesta godina učenja)</t>
  </si>
  <si>
    <t>PROJECT EXPLORE PLUS 1</t>
  </si>
  <si>
    <t>Class book with Online Practice; udžbenik engleskog jezika za 6. razred osnovne škole, 3. godina učenja</t>
  </si>
  <si>
    <t>Oxford</t>
  </si>
  <si>
    <t>Iznos</t>
  </si>
  <si>
    <t>692.01</t>
  </si>
  <si>
    <t>PREDMETNA NASTAVA</t>
  </si>
  <si>
    <t>6. RAZREDI :</t>
  </si>
  <si>
    <t>5. RAZREDI :</t>
  </si>
  <si>
    <t>7. RAZREDI :</t>
  </si>
  <si>
    <t>8. RAZREDI :</t>
  </si>
  <si>
    <t xml:space="preserve">UKUPNO : </t>
  </si>
  <si>
    <t>Udžbenik.hr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</si>
</sst>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4" fillId="6" borderId="0" applyNumberFormat="0" applyBorder="0" applyAlignment="0" applyProtection="0"/>
    <xf numFmtId="0" fontId="1" fillId="7" borderId="4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</cellStyleXfs>
  <cellXfs count="39">
    <xf numFmtId="0" fontId="0" fillId="0" borderId="0" xfId="0"/>
    <xf numFmtId="0" fontId="0" fillId="4" borderId="0" xfId="0" applyFill="1"/>
    <xf numFmtId="49" fontId="0" fillId="4" borderId="0" xfId="0" applyNumberFormat="1" applyFill="1"/>
    <xf numFmtId="0" fontId="0" fillId="5" borderId="1" xfId="0" applyFill="1" applyBorder="1"/>
    <xf numFmtId="0" fontId="0" fillId="5" borderId="2" xfId="0" applyFill="1" applyBorder="1"/>
    <xf numFmtId="0" fontId="2" fillId="2" borderId="0" xfId="1"/>
    <xf numFmtId="0" fontId="1" fillId="3" borderId="1" xfId="2" applyBorder="1"/>
    <xf numFmtId="0" fontId="1" fillId="3" borderId="0" xfId="2"/>
    <xf numFmtId="0" fontId="0" fillId="0" borderId="1" xfId="0" applyBorder="1"/>
    <xf numFmtId="0" fontId="0" fillId="7" borderId="4" xfId="5" applyFont="1"/>
    <xf numFmtId="0" fontId="4" fillId="6" borderId="4" xfId="4" applyBorder="1"/>
    <xf numFmtId="49" fontId="4" fillId="6" borderId="4" xfId="4" applyNumberFormat="1" applyBorder="1"/>
    <xf numFmtId="0" fontId="4" fillId="6" borderId="0" xfId="4"/>
    <xf numFmtId="0" fontId="1" fillId="8" borderId="1" xfId="6" applyBorder="1"/>
    <xf numFmtId="0" fontId="1" fillId="8" borderId="1" xfId="6" applyBorder="1" applyAlignment="1">
      <alignment shrinkToFit="1"/>
    </xf>
    <xf numFmtId="0" fontId="0" fillId="0" borderId="0" xfId="0"/>
    <xf numFmtId="0" fontId="1" fillId="9" borderId="1" xfId="7" applyBorder="1"/>
    <xf numFmtId="0" fontId="1" fillId="9" borderId="3" xfId="7" applyBorder="1"/>
    <xf numFmtId="4" fontId="1" fillId="9" borderId="1" xfId="7" applyNumberFormat="1" applyBorder="1"/>
    <xf numFmtId="0" fontId="1" fillId="9" borderId="1" xfId="7" applyBorder="1" applyAlignment="1">
      <alignment vertical="top" wrapText="1"/>
    </xf>
    <xf numFmtId="0" fontId="3" fillId="0" borderId="0" xfId="3"/>
    <xf numFmtId="4" fontId="0" fillId="0" borderId="0" xfId="0" applyNumberFormat="1"/>
    <xf numFmtId="3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5" xfId="0" applyBorder="1"/>
    <xf numFmtId="0" fontId="1" fillId="9" borderId="6" xfId="7" applyBorder="1"/>
    <xf numFmtId="4" fontId="0" fillId="0" borderId="5" xfId="0" applyNumberFormat="1" applyBorder="1"/>
    <xf numFmtId="4" fontId="1" fillId="9" borderId="6" xfId="7" applyNumberFormat="1" applyBorder="1"/>
    <xf numFmtId="4" fontId="0" fillId="0" borderId="7" xfId="0" applyNumberFormat="1" applyBorder="1"/>
    <xf numFmtId="4" fontId="0" fillId="0" borderId="0" xfId="0" applyNumberFormat="1" applyBorder="1"/>
    <xf numFmtId="2" fontId="0" fillId="0" borderId="0" xfId="0" applyNumberFormat="1"/>
    <xf numFmtId="0" fontId="0" fillId="0" borderId="7" xfId="0" applyBorder="1"/>
    <xf numFmtId="0" fontId="5" fillId="0" borderId="0" xfId="0" applyFont="1"/>
    <xf numFmtId="0" fontId="6" fillId="0" borderId="0" xfId="0" applyFont="1"/>
    <xf numFmtId="0" fontId="6" fillId="0" borderId="7" xfId="0" applyFont="1" applyBorder="1"/>
    <xf numFmtId="4" fontId="6" fillId="0" borderId="0" xfId="0" applyNumberFormat="1" applyFont="1"/>
    <xf numFmtId="4" fontId="6" fillId="0" borderId="7" xfId="0" applyNumberFormat="1" applyFont="1" applyBorder="1"/>
    <xf numFmtId="4" fontId="7" fillId="9" borderId="6" xfId="7" applyNumberFormat="1" applyFont="1" applyBorder="1"/>
    <xf numFmtId="0" fontId="0" fillId="0" borderId="0" xfId="0"/>
  </cellXfs>
  <cellStyles count="8">
    <cellStyle name="20% - Isticanje1" xfId="2" builtinId="30"/>
    <cellStyle name="20% - Isticanje2" xfId="6" builtinId="34"/>
    <cellStyle name="40% - Isticanje4" xfId="7" builtinId="43"/>
    <cellStyle name="Bilješka" xfId="5" builtinId="10"/>
    <cellStyle name="Dobro" xfId="4" builtinId="26"/>
    <cellStyle name="Loše" xfId="1" builtinId="27"/>
    <cellStyle name="Normal 2" xfId="3" xr:uid="{2CA0B056-695E-478B-827D-72039F8DA937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66B50-EF0B-420B-A30D-4FCD6193F18D}">
  <dimension ref="A1:J17"/>
  <sheetViews>
    <sheetView workbookViewId="0">
      <selection activeCell="L20" sqref="L20"/>
    </sheetView>
  </sheetViews>
  <sheetFormatPr defaultRowHeight="15" x14ac:dyDescent="0.25"/>
  <cols>
    <col min="6" max="6" width="36.85546875" customWidth="1"/>
    <col min="7" max="7" width="90.140625" customWidth="1"/>
  </cols>
  <sheetData>
    <row r="1" spans="1:10" s="12" customForma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0" t="s">
        <v>8</v>
      </c>
      <c r="J1" s="12" t="s">
        <v>170</v>
      </c>
    </row>
    <row r="2" spans="1:10" x14ac:dyDescent="0.25">
      <c r="A2" t="s">
        <v>9</v>
      </c>
      <c r="B2" s="9" t="s">
        <v>10</v>
      </c>
      <c r="C2" s="9">
        <v>6057</v>
      </c>
      <c r="D2" s="9">
        <v>3884</v>
      </c>
      <c r="E2" s="9" t="s">
        <v>11</v>
      </c>
      <c r="F2" s="9" t="s">
        <v>12</v>
      </c>
      <c r="G2" s="9" t="s">
        <v>13</v>
      </c>
      <c r="H2" t="s">
        <v>14</v>
      </c>
      <c r="I2">
        <v>5</v>
      </c>
      <c r="J2" s="20">
        <v>350</v>
      </c>
    </row>
    <row r="3" spans="1:10" x14ac:dyDescent="0.25">
      <c r="A3" t="s">
        <v>9</v>
      </c>
      <c r="B3" s="9" t="s">
        <v>10</v>
      </c>
      <c r="C3" s="9">
        <v>6058</v>
      </c>
      <c r="D3" s="9">
        <v>3384</v>
      </c>
      <c r="E3" s="9" t="s">
        <v>11</v>
      </c>
      <c r="F3" s="9" t="s">
        <v>15</v>
      </c>
      <c r="G3" s="9" t="s">
        <v>16</v>
      </c>
      <c r="H3" t="s">
        <v>17</v>
      </c>
      <c r="I3">
        <v>5</v>
      </c>
      <c r="J3">
        <v>436.35</v>
      </c>
    </row>
    <row r="4" spans="1:10" x14ac:dyDescent="0.25">
      <c r="A4" t="s">
        <v>9</v>
      </c>
      <c r="B4" s="9" t="s">
        <v>18</v>
      </c>
      <c r="C4" s="9">
        <v>6118</v>
      </c>
      <c r="D4" s="9">
        <v>3937</v>
      </c>
      <c r="E4" s="9" t="s">
        <v>19</v>
      </c>
      <c r="F4" s="9" t="s">
        <v>20</v>
      </c>
      <c r="G4" s="9" t="s">
        <v>21</v>
      </c>
      <c r="H4" t="s">
        <v>22</v>
      </c>
      <c r="I4">
        <v>5</v>
      </c>
      <c r="J4">
        <v>629.04999999999995</v>
      </c>
    </row>
    <row r="5" spans="1:10" x14ac:dyDescent="0.25">
      <c r="A5" t="s">
        <v>9</v>
      </c>
      <c r="B5" s="9" t="s">
        <v>23</v>
      </c>
      <c r="C5" s="9">
        <v>6468</v>
      </c>
      <c r="D5" s="9">
        <v>4270</v>
      </c>
      <c r="E5" s="9" t="s">
        <v>11</v>
      </c>
      <c r="F5" s="9" t="s">
        <v>24</v>
      </c>
      <c r="G5" s="9" t="s">
        <v>25</v>
      </c>
      <c r="H5" t="s">
        <v>26</v>
      </c>
      <c r="I5">
        <v>4</v>
      </c>
      <c r="J5">
        <v>251.64</v>
      </c>
    </row>
    <row r="6" spans="1:10" x14ac:dyDescent="0.25">
      <c r="A6" t="s">
        <v>9</v>
      </c>
      <c r="B6" s="9" t="s">
        <v>27</v>
      </c>
      <c r="C6" s="9">
        <v>6018</v>
      </c>
      <c r="D6" s="9">
        <v>3858</v>
      </c>
      <c r="E6" s="9" t="s">
        <v>11</v>
      </c>
      <c r="F6" s="9" t="s">
        <v>28</v>
      </c>
      <c r="G6" s="9" t="s">
        <v>29</v>
      </c>
      <c r="H6" t="s">
        <v>30</v>
      </c>
      <c r="I6">
        <v>5</v>
      </c>
      <c r="J6">
        <v>235.9</v>
      </c>
    </row>
    <row r="7" spans="1:10" x14ac:dyDescent="0.25">
      <c r="A7" t="s">
        <v>9</v>
      </c>
      <c r="B7" s="9" t="s">
        <v>31</v>
      </c>
      <c r="C7" s="9">
        <v>6143</v>
      </c>
      <c r="D7" s="9">
        <v>3959</v>
      </c>
      <c r="E7" s="9" t="s">
        <v>11</v>
      </c>
      <c r="F7" s="9" t="s">
        <v>32</v>
      </c>
      <c r="G7" s="9" t="s">
        <v>33</v>
      </c>
      <c r="H7" t="s">
        <v>30</v>
      </c>
      <c r="I7">
        <v>5</v>
      </c>
      <c r="J7">
        <v>235.9</v>
      </c>
    </row>
    <row r="8" spans="1:10" x14ac:dyDescent="0.25">
      <c r="A8" t="s">
        <v>9</v>
      </c>
      <c r="B8" s="9" t="s">
        <v>34</v>
      </c>
      <c r="C8" s="9">
        <v>6026</v>
      </c>
      <c r="D8" s="9">
        <v>3866</v>
      </c>
      <c r="E8" s="9" t="s">
        <v>19</v>
      </c>
      <c r="F8" s="9" t="s">
        <v>35</v>
      </c>
      <c r="G8" s="9" t="s">
        <v>36</v>
      </c>
      <c r="H8" t="s">
        <v>37</v>
      </c>
      <c r="I8">
        <v>5</v>
      </c>
      <c r="J8">
        <v>157.25</v>
      </c>
    </row>
    <row r="9" spans="1:10" x14ac:dyDescent="0.25">
      <c r="A9" t="s">
        <v>9</v>
      </c>
      <c r="B9" s="9" t="s">
        <v>38</v>
      </c>
      <c r="C9" s="9">
        <v>6093</v>
      </c>
      <c r="D9" s="9">
        <v>3918</v>
      </c>
      <c r="E9" s="9" t="s">
        <v>39</v>
      </c>
      <c r="F9" s="9" t="s">
        <v>40</v>
      </c>
      <c r="G9" s="9" t="s">
        <v>41</v>
      </c>
      <c r="H9" t="s">
        <v>42</v>
      </c>
      <c r="I9">
        <v>8</v>
      </c>
      <c r="J9">
        <v>248</v>
      </c>
    </row>
    <row r="10" spans="1:10" x14ac:dyDescent="0.25">
      <c r="A10" t="s">
        <v>9</v>
      </c>
      <c r="B10" s="9" t="s">
        <v>43</v>
      </c>
      <c r="C10" s="9">
        <v>6063</v>
      </c>
      <c r="D10" s="9">
        <v>3888</v>
      </c>
      <c r="E10" s="9" t="s">
        <v>11</v>
      </c>
      <c r="F10" s="9" t="s">
        <v>44</v>
      </c>
      <c r="G10" s="9" t="s">
        <v>45</v>
      </c>
      <c r="H10" t="s">
        <v>26</v>
      </c>
      <c r="I10">
        <v>5</v>
      </c>
      <c r="J10">
        <v>314.55</v>
      </c>
    </row>
    <row r="11" spans="1:10" x14ac:dyDescent="0.25">
      <c r="A11" t="s">
        <v>9</v>
      </c>
      <c r="B11" s="9" t="s">
        <v>46</v>
      </c>
      <c r="C11" s="9">
        <v>6163</v>
      </c>
      <c r="D11" s="9">
        <v>3977</v>
      </c>
      <c r="E11" s="9" t="s">
        <v>47</v>
      </c>
      <c r="F11" s="9" t="s">
        <v>48</v>
      </c>
      <c r="G11" s="9" t="s">
        <v>49</v>
      </c>
      <c r="H11" t="s">
        <v>50</v>
      </c>
      <c r="I11">
        <v>3</v>
      </c>
      <c r="J11">
        <v>189</v>
      </c>
    </row>
    <row r="12" spans="1:10" x14ac:dyDescent="0.25">
      <c r="A12" t="s">
        <v>9</v>
      </c>
      <c r="B12" s="9" t="s">
        <v>124</v>
      </c>
      <c r="C12" s="9">
        <v>5987</v>
      </c>
      <c r="D12" s="9">
        <v>3827</v>
      </c>
      <c r="E12" s="9" t="s">
        <v>19</v>
      </c>
      <c r="F12" s="9" t="s">
        <v>125</v>
      </c>
      <c r="G12" s="9" t="s">
        <v>155</v>
      </c>
      <c r="H12">
        <v>94.36</v>
      </c>
      <c r="I12">
        <v>52</v>
      </c>
      <c r="J12" s="21">
        <v>4906.72</v>
      </c>
    </row>
    <row r="13" spans="1:10" x14ac:dyDescent="0.25">
      <c r="A13" t="s">
        <v>9</v>
      </c>
      <c r="B13" s="9" t="s">
        <v>129</v>
      </c>
      <c r="C13" s="9">
        <v>6129</v>
      </c>
      <c r="D13" s="9">
        <v>3945</v>
      </c>
      <c r="E13" s="9" t="s">
        <v>39</v>
      </c>
      <c r="F13" s="9" t="s">
        <v>156</v>
      </c>
      <c r="G13" s="9" t="s">
        <v>157</v>
      </c>
      <c r="H13">
        <v>94</v>
      </c>
      <c r="I13">
        <v>13</v>
      </c>
      <c r="J13" s="22">
        <v>1222</v>
      </c>
    </row>
    <row r="14" spans="1:10" x14ac:dyDescent="0.25">
      <c r="A14" t="s">
        <v>9</v>
      </c>
      <c r="B14" s="9" t="s">
        <v>151</v>
      </c>
      <c r="C14" s="9">
        <v>5992</v>
      </c>
      <c r="D14" s="9">
        <v>3832</v>
      </c>
      <c r="E14" s="9" t="s">
        <v>169</v>
      </c>
      <c r="F14" s="9" t="s">
        <v>160</v>
      </c>
      <c r="G14" s="9" t="s">
        <v>161</v>
      </c>
      <c r="H14">
        <v>62.91</v>
      </c>
      <c r="I14">
        <v>11</v>
      </c>
      <c r="J14" s="23" t="s">
        <v>171</v>
      </c>
    </row>
    <row r="15" spans="1:10" x14ac:dyDescent="0.25">
      <c r="A15" t="s">
        <v>9</v>
      </c>
      <c r="B15" s="9" t="s">
        <v>142</v>
      </c>
      <c r="C15" s="9">
        <v>6133</v>
      </c>
      <c r="D15" s="9">
        <v>3949</v>
      </c>
      <c r="E15" s="9" t="s">
        <v>19</v>
      </c>
      <c r="F15" s="9" t="s">
        <v>158</v>
      </c>
      <c r="G15" s="9" t="s">
        <v>159</v>
      </c>
      <c r="H15">
        <v>62.91</v>
      </c>
      <c r="I15">
        <v>13</v>
      </c>
      <c r="J15" s="24">
        <v>817.83</v>
      </c>
    </row>
    <row r="16" spans="1:10" ht="15.75" thickBot="1" x14ac:dyDescent="0.3"/>
    <row r="17" spans="10:10" ht="15.75" thickBot="1" x14ac:dyDescent="0.3">
      <c r="J17" s="25">
        <f>SUM(J2:J15)</f>
        <v>9994.19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7345-79D8-4A0B-9E61-E1DD87DB58A9}">
  <dimension ref="A1:K22"/>
  <sheetViews>
    <sheetView workbookViewId="0">
      <selection activeCell="H4" sqref="H4"/>
    </sheetView>
  </sheetViews>
  <sheetFormatPr defaultRowHeight="15" x14ac:dyDescent="0.25"/>
  <cols>
    <col min="2" max="2" width="30.7109375" customWidth="1"/>
    <col min="6" max="6" width="28.7109375" customWidth="1"/>
    <col min="7" max="7" width="103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170</v>
      </c>
      <c r="K1" s="1"/>
    </row>
    <row r="2" spans="1:11" x14ac:dyDescent="0.25">
      <c r="A2" t="s">
        <v>51</v>
      </c>
      <c r="B2" s="3" t="s">
        <v>10</v>
      </c>
      <c r="C2" s="3">
        <v>7066</v>
      </c>
      <c r="D2" s="3">
        <v>4805</v>
      </c>
      <c r="E2" s="3" t="s">
        <v>11</v>
      </c>
      <c r="F2" s="3" t="s">
        <v>52</v>
      </c>
      <c r="G2" s="3" t="s">
        <v>53</v>
      </c>
      <c r="H2">
        <v>155.47999999999999</v>
      </c>
      <c r="I2">
        <v>0</v>
      </c>
    </row>
    <row r="3" spans="1:11" x14ac:dyDescent="0.25">
      <c r="A3" t="s">
        <v>51</v>
      </c>
      <c r="B3" s="3" t="s">
        <v>10</v>
      </c>
      <c r="C3" s="3">
        <v>7065</v>
      </c>
      <c r="D3" s="3">
        <v>4805</v>
      </c>
      <c r="E3" s="3" t="s">
        <v>11</v>
      </c>
      <c r="F3" s="3" t="s">
        <v>54</v>
      </c>
      <c r="G3" s="3" t="s">
        <v>55</v>
      </c>
      <c r="H3">
        <v>155.47999999999999</v>
      </c>
      <c r="I3">
        <v>0</v>
      </c>
    </row>
    <row r="4" spans="1:11" x14ac:dyDescent="0.25">
      <c r="A4" t="s">
        <v>51</v>
      </c>
      <c r="B4" s="3" t="s">
        <v>18</v>
      </c>
      <c r="C4" s="3">
        <v>7136</v>
      </c>
      <c r="D4" s="3">
        <v>4639</v>
      </c>
      <c r="E4" s="3" t="s">
        <v>19</v>
      </c>
      <c r="F4" s="3" t="s">
        <v>56</v>
      </c>
      <c r="G4" s="3" t="s">
        <v>57</v>
      </c>
      <c r="H4">
        <v>62</v>
      </c>
      <c r="I4">
        <v>0</v>
      </c>
    </row>
    <row r="5" spans="1:11" x14ac:dyDescent="0.25">
      <c r="A5" t="s">
        <v>51</v>
      </c>
      <c r="B5" s="3" t="s">
        <v>18</v>
      </c>
      <c r="C5" s="3">
        <v>7137</v>
      </c>
      <c r="D5" s="3">
        <v>4639</v>
      </c>
      <c r="E5" s="3" t="s">
        <v>19</v>
      </c>
      <c r="F5" s="3" t="s">
        <v>56</v>
      </c>
      <c r="G5" s="3" t="s">
        <v>58</v>
      </c>
      <c r="H5">
        <v>62.39</v>
      </c>
      <c r="I5">
        <v>0</v>
      </c>
    </row>
    <row r="6" spans="1:11" x14ac:dyDescent="0.25">
      <c r="A6" t="s">
        <v>51</v>
      </c>
      <c r="B6" s="3" t="s">
        <v>31</v>
      </c>
      <c r="C6" s="3">
        <v>7074</v>
      </c>
      <c r="D6" s="3">
        <v>4812</v>
      </c>
      <c r="E6" s="3" t="s">
        <v>11</v>
      </c>
      <c r="F6" s="3" t="s">
        <v>59</v>
      </c>
      <c r="G6" s="3" t="s">
        <v>60</v>
      </c>
      <c r="H6">
        <v>62.19</v>
      </c>
      <c r="I6">
        <v>0</v>
      </c>
    </row>
    <row r="7" spans="1:11" x14ac:dyDescent="0.25">
      <c r="A7" t="s">
        <v>51</v>
      </c>
      <c r="B7" s="3" t="s">
        <v>23</v>
      </c>
      <c r="C7" s="3">
        <v>7040</v>
      </c>
      <c r="D7" s="3">
        <v>4780</v>
      </c>
      <c r="E7" s="3" t="s">
        <v>11</v>
      </c>
      <c r="F7" s="3" t="s">
        <v>61</v>
      </c>
      <c r="G7" s="3" t="s">
        <v>62</v>
      </c>
      <c r="H7">
        <v>62.19</v>
      </c>
      <c r="I7">
        <v>0</v>
      </c>
    </row>
    <row r="8" spans="1:11" x14ac:dyDescent="0.25">
      <c r="A8" t="s">
        <v>51</v>
      </c>
      <c r="B8" s="4" t="s">
        <v>27</v>
      </c>
      <c r="C8" s="4">
        <v>7018</v>
      </c>
      <c r="D8" s="4">
        <v>4758</v>
      </c>
      <c r="E8" s="4" t="s">
        <v>11</v>
      </c>
      <c r="F8" s="4" t="s">
        <v>63</v>
      </c>
      <c r="G8" s="4" t="s">
        <v>64</v>
      </c>
      <c r="H8">
        <v>62.19</v>
      </c>
      <c r="I8">
        <v>0</v>
      </c>
    </row>
    <row r="9" spans="1:11" x14ac:dyDescent="0.25">
      <c r="A9" t="s">
        <v>51</v>
      </c>
      <c r="B9" s="3" t="s">
        <v>34</v>
      </c>
      <c r="C9" s="3">
        <v>6845</v>
      </c>
      <c r="D9" s="3">
        <v>4602</v>
      </c>
      <c r="E9" s="3" t="s">
        <v>19</v>
      </c>
      <c r="F9" s="3" t="s">
        <v>65</v>
      </c>
      <c r="G9" s="3" t="s">
        <v>66</v>
      </c>
      <c r="H9">
        <v>31.1</v>
      </c>
      <c r="I9">
        <v>0</v>
      </c>
    </row>
    <row r="10" spans="1:11" x14ac:dyDescent="0.25">
      <c r="A10" t="s">
        <v>51</v>
      </c>
      <c r="B10" s="3" t="s">
        <v>43</v>
      </c>
      <c r="C10" s="3">
        <v>6978</v>
      </c>
      <c r="D10" s="3">
        <v>4718</v>
      </c>
      <c r="E10" s="3" t="s">
        <v>11</v>
      </c>
      <c r="F10" s="3" t="s">
        <v>67</v>
      </c>
      <c r="G10" s="3" t="s">
        <v>68</v>
      </c>
      <c r="H10">
        <v>62.19</v>
      </c>
      <c r="I10">
        <v>0</v>
      </c>
    </row>
    <row r="11" spans="1:11" x14ac:dyDescent="0.25">
      <c r="A11" t="s">
        <v>51</v>
      </c>
      <c r="B11" s="3" t="s">
        <v>69</v>
      </c>
      <c r="C11" s="3">
        <v>6585</v>
      </c>
      <c r="D11" s="3">
        <v>4365</v>
      </c>
      <c r="E11" s="3" t="s">
        <v>39</v>
      </c>
      <c r="F11" s="3" t="s">
        <v>70</v>
      </c>
      <c r="G11" s="3" t="s">
        <v>71</v>
      </c>
      <c r="H11">
        <v>31</v>
      </c>
      <c r="I11">
        <v>0</v>
      </c>
    </row>
    <row r="12" spans="1:11" x14ac:dyDescent="0.25">
      <c r="A12" t="s">
        <v>51</v>
      </c>
      <c r="B12" s="3" t="s">
        <v>38</v>
      </c>
      <c r="C12" s="3">
        <v>6521</v>
      </c>
      <c r="D12" s="3">
        <v>4315</v>
      </c>
      <c r="E12" s="3" t="s">
        <v>39</v>
      </c>
      <c r="F12" s="3" t="s">
        <v>72</v>
      </c>
      <c r="G12" s="3" t="s">
        <v>73</v>
      </c>
      <c r="H12">
        <v>31</v>
      </c>
      <c r="I12">
        <v>0</v>
      </c>
    </row>
    <row r="13" spans="1:11" x14ac:dyDescent="0.25">
      <c r="A13" t="s">
        <v>51</v>
      </c>
      <c r="B13" s="3" t="s">
        <v>46</v>
      </c>
      <c r="C13" s="3">
        <v>6698</v>
      </c>
      <c r="D13" s="3">
        <v>4462</v>
      </c>
      <c r="E13" s="3" t="s">
        <v>47</v>
      </c>
      <c r="F13" s="3" t="s">
        <v>74</v>
      </c>
      <c r="G13" s="3" t="s">
        <v>75</v>
      </c>
      <c r="H13">
        <v>62.1</v>
      </c>
      <c r="I13">
        <v>0</v>
      </c>
    </row>
    <row r="14" spans="1:11" x14ac:dyDescent="0.25">
      <c r="A14" t="s">
        <v>51</v>
      </c>
      <c r="B14" s="6" t="s">
        <v>129</v>
      </c>
      <c r="C14" s="4">
        <v>6476</v>
      </c>
      <c r="D14" s="4">
        <v>4278</v>
      </c>
      <c r="E14" s="3" t="s">
        <v>39</v>
      </c>
      <c r="F14" s="7" t="s">
        <v>165</v>
      </c>
      <c r="G14" s="7" t="s">
        <v>166</v>
      </c>
      <c r="H14">
        <v>93.29</v>
      </c>
      <c r="I14">
        <v>13</v>
      </c>
      <c r="J14" s="21">
        <v>1212.77</v>
      </c>
    </row>
    <row r="15" spans="1:11" x14ac:dyDescent="0.25">
      <c r="A15" t="s">
        <v>51</v>
      </c>
      <c r="B15" s="6" t="s">
        <v>124</v>
      </c>
      <c r="C15" s="3">
        <v>6851</v>
      </c>
      <c r="D15" s="3">
        <v>4608</v>
      </c>
      <c r="E15" s="3" t="s">
        <v>19</v>
      </c>
      <c r="F15" s="3" t="s">
        <v>125</v>
      </c>
      <c r="G15" s="3" t="s">
        <v>162</v>
      </c>
      <c r="H15">
        <v>93.29</v>
      </c>
      <c r="I15">
        <v>39</v>
      </c>
      <c r="J15" s="21">
        <v>3638.31</v>
      </c>
    </row>
    <row r="16" spans="1:11" x14ac:dyDescent="0.25">
      <c r="A16" t="s">
        <v>51</v>
      </c>
      <c r="B16" s="6" t="s">
        <v>151</v>
      </c>
      <c r="C16" s="4">
        <v>6784</v>
      </c>
      <c r="D16" s="4">
        <v>4544</v>
      </c>
      <c r="E16" s="4" t="s">
        <v>169</v>
      </c>
      <c r="F16" s="6" t="s">
        <v>167</v>
      </c>
      <c r="G16" s="6" t="s">
        <v>168</v>
      </c>
      <c r="H16">
        <v>62.19</v>
      </c>
      <c r="I16">
        <v>20</v>
      </c>
      <c r="J16" s="21">
        <v>1243.8</v>
      </c>
    </row>
    <row r="17" spans="1:10" x14ac:dyDescent="0.25">
      <c r="A17" t="s">
        <v>51</v>
      </c>
      <c r="B17" s="6" t="s">
        <v>142</v>
      </c>
      <c r="C17" s="3">
        <v>6893</v>
      </c>
      <c r="D17" s="3">
        <v>4645</v>
      </c>
      <c r="E17" s="3" t="s">
        <v>19</v>
      </c>
      <c r="F17" s="3" t="s">
        <v>163</v>
      </c>
      <c r="G17" s="3" t="s">
        <v>164</v>
      </c>
      <c r="H17">
        <v>62.19</v>
      </c>
      <c r="I17">
        <v>15</v>
      </c>
      <c r="J17" s="26">
        <v>932.85</v>
      </c>
    </row>
    <row r="18" spans="1:10" ht="15.75" thickBot="1" x14ac:dyDescent="0.3"/>
    <row r="19" spans="1:10" ht="15.75" thickBot="1" x14ac:dyDescent="0.3">
      <c r="J19" s="27">
        <f>SUM(J14:J17)</f>
        <v>7027.7300000000005</v>
      </c>
    </row>
    <row r="22" spans="1:10" s="5" customFormat="1" x14ac:dyDescent="0.25">
      <c r="A22" s="5" t="s">
        <v>76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D7D2C-01C3-4CCB-981E-21F2BAD43625}">
  <dimension ref="A1:K19"/>
  <sheetViews>
    <sheetView workbookViewId="0">
      <selection activeCell="L13" sqref="L13"/>
    </sheetView>
  </sheetViews>
  <sheetFormatPr defaultRowHeight="15" x14ac:dyDescent="0.25"/>
  <cols>
    <col min="2" max="2" width="12.85546875" customWidth="1"/>
    <col min="6" max="6" width="26" customWidth="1"/>
    <col min="7" max="7" width="66.7109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170</v>
      </c>
      <c r="K1" s="1"/>
    </row>
    <row r="2" spans="1:11" x14ac:dyDescent="0.25">
      <c r="A2" t="s">
        <v>77</v>
      </c>
      <c r="B2" s="13" t="s">
        <v>10</v>
      </c>
      <c r="C2" s="13">
        <v>7067</v>
      </c>
      <c r="D2" s="13">
        <v>4806</v>
      </c>
      <c r="E2" s="13" t="s">
        <v>11</v>
      </c>
      <c r="F2" s="13" t="s">
        <v>78</v>
      </c>
      <c r="G2" s="13" t="s">
        <v>79</v>
      </c>
      <c r="H2" s="38">
        <v>132.41999999999999</v>
      </c>
      <c r="I2">
        <v>18</v>
      </c>
    </row>
    <row r="3" spans="1:11" x14ac:dyDescent="0.25">
      <c r="A3" t="s">
        <v>77</v>
      </c>
      <c r="B3" s="13" t="s">
        <v>10</v>
      </c>
      <c r="C3" s="13">
        <v>7068</v>
      </c>
      <c r="D3" s="13">
        <v>4806</v>
      </c>
      <c r="E3" s="13" t="s">
        <v>11</v>
      </c>
      <c r="F3" s="13" t="s">
        <v>80</v>
      </c>
      <c r="G3" s="13" t="s">
        <v>81</v>
      </c>
      <c r="H3" s="38"/>
      <c r="I3">
        <v>18</v>
      </c>
      <c r="J3" s="21">
        <v>2383.56</v>
      </c>
    </row>
    <row r="4" spans="1:11" x14ac:dyDescent="0.25">
      <c r="A4" t="s">
        <v>77</v>
      </c>
      <c r="B4" s="13" t="s">
        <v>18</v>
      </c>
      <c r="C4" s="13">
        <v>7142</v>
      </c>
      <c r="D4" s="13">
        <v>4642</v>
      </c>
      <c r="E4" s="13" t="s">
        <v>19</v>
      </c>
      <c r="F4" s="13" t="s">
        <v>82</v>
      </c>
      <c r="G4" s="13" t="s">
        <v>83</v>
      </c>
      <c r="H4">
        <v>66</v>
      </c>
      <c r="I4">
        <v>17</v>
      </c>
      <c r="J4" s="22">
        <v>1122</v>
      </c>
    </row>
    <row r="5" spans="1:11" x14ac:dyDescent="0.25">
      <c r="A5" t="s">
        <v>77</v>
      </c>
      <c r="B5" s="13" t="s">
        <v>18</v>
      </c>
      <c r="C5" s="13">
        <v>7143</v>
      </c>
      <c r="D5" s="13">
        <v>4642</v>
      </c>
      <c r="E5" s="13" t="s">
        <v>19</v>
      </c>
      <c r="F5" s="13" t="s">
        <v>82</v>
      </c>
      <c r="G5" s="13" t="s">
        <v>84</v>
      </c>
      <c r="H5">
        <v>66.42</v>
      </c>
      <c r="I5">
        <v>17</v>
      </c>
      <c r="J5" s="21">
        <v>1129.1400000000001</v>
      </c>
    </row>
    <row r="6" spans="1:11" x14ac:dyDescent="0.25">
      <c r="A6" t="s">
        <v>77</v>
      </c>
      <c r="B6" s="13" t="s">
        <v>23</v>
      </c>
      <c r="C6" s="13">
        <v>7041</v>
      </c>
      <c r="D6" s="13">
        <v>4781</v>
      </c>
      <c r="E6" s="13" t="s">
        <v>11</v>
      </c>
      <c r="F6" s="13" t="s">
        <v>85</v>
      </c>
      <c r="G6" s="13" t="s">
        <v>86</v>
      </c>
      <c r="H6">
        <v>66.209999999999994</v>
      </c>
      <c r="I6">
        <v>18</v>
      </c>
      <c r="J6" s="21">
        <v>1119.78</v>
      </c>
    </row>
    <row r="7" spans="1:11" x14ac:dyDescent="0.25">
      <c r="A7" t="s">
        <v>77</v>
      </c>
      <c r="B7" s="13" t="s">
        <v>27</v>
      </c>
      <c r="C7" s="13">
        <v>7624</v>
      </c>
      <c r="D7" s="13">
        <v>5261</v>
      </c>
      <c r="E7" s="13" t="s">
        <v>11</v>
      </c>
      <c r="F7" s="13" t="s">
        <v>102</v>
      </c>
      <c r="G7" s="13" t="s">
        <v>103</v>
      </c>
      <c r="H7">
        <v>67.260000000000005</v>
      </c>
      <c r="I7">
        <v>77</v>
      </c>
      <c r="J7" s="21">
        <v>5179.0200000000004</v>
      </c>
    </row>
    <row r="8" spans="1:11" x14ac:dyDescent="0.25">
      <c r="A8" t="s">
        <v>77</v>
      </c>
      <c r="B8" s="13" t="s">
        <v>87</v>
      </c>
      <c r="C8" s="13">
        <v>6004</v>
      </c>
      <c r="D8" s="13">
        <v>3844</v>
      </c>
      <c r="E8" s="13" t="s">
        <v>11</v>
      </c>
      <c r="F8" s="14" t="s">
        <v>88</v>
      </c>
      <c r="G8" s="13" t="s">
        <v>89</v>
      </c>
      <c r="H8">
        <v>64.290000000000006</v>
      </c>
      <c r="I8">
        <v>18</v>
      </c>
      <c r="J8" s="21">
        <v>1157.22</v>
      </c>
    </row>
    <row r="9" spans="1:11" x14ac:dyDescent="0.25">
      <c r="A9" t="s">
        <v>77</v>
      </c>
      <c r="B9" s="13" t="s">
        <v>90</v>
      </c>
      <c r="C9" s="13">
        <v>6090</v>
      </c>
      <c r="D9" s="13">
        <v>3915</v>
      </c>
      <c r="E9" s="13" t="s">
        <v>19</v>
      </c>
      <c r="F9" s="14" t="s">
        <v>91</v>
      </c>
      <c r="G9" s="13" t="s">
        <v>92</v>
      </c>
      <c r="H9">
        <v>64.290000000000006</v>
      </c>
      <c r="I9">
        <v>18</v>
      </c>
      <c r="J9" s="21">
        <v>1157.22</v>
      </c>
    </row>
    <row r="10" spans="1:11" x14ac:dyDescent="0.25">
      <c r="A10" t="s">
        <v>77</v>
      </c>
      <c r="B10" s="13" t="s">
        <v>93</v>
      </c>
      <c r="C10" s="13">
        <v>5982</v>
      </c>
      <c r="D10" s="13">
        <v>3822</v>
      </c>
      <c r="E10" s="13" t="s">
        <v>11</v>
      </c>
      <c r="F10" s="13" t="s">
        <v>134</v>
      </c>
      <c r="G10" s="13" t="s">
        <v>135</v>
      </c>
      <c r="H10">
        <v>64.290000000000006</v>
      </c>
      <c r="I10">
        <v>18</v>
      </c>
      <c r="J10" s="21">
        <v>1157.22</v>
      </c>
    </row>
    <row r="11" spans="1:11" x14ac:dyDescent="0.25">
      <c r="A11" t="s">
        <v>77</v>
      </c>
      <c r="B11" s="13" t="s">
        <v>69</v>
      </c>
      <c r="C11" s="13">
        <v>6586</v>
      </c>
      <c r="D11" s="13">
        <v>4366</v>
      </c>
      <c r="E11" s="13" t="s">
        <v>39</v>
      </c>
      <c r="F11" s="13" t="s">
        <v>94</v>
      </c>
      <c r="G11" s="13" t="s">
        <v>95</v>
      </c>
      <c r="H11">
        <v>33.1</v>
      </c>
      <c r="I11">
        <v>19</v>
      </c>
      <c r="J11" s="15">
        <v>628.9</v>
      </c>
    </row>
    <row r="12" spans="1:11" x14ac:dyDescent="0.25">
      <c r="A12" t="s">
        <v>77</v>
      </c>
      <c r="B12" s="13" t="s">
        <v>34</v>
      </c>
      <c r="C12" s="13">
        <v>6846</v>
      </c>
      <c r="D12" s="13">
        <v>4603</v>
      </c>
      <c r="E12" s="13" t="s">
        <v>19</v>
      </c>
      <c r="F12" s="13" t="s">
        <v>96</v>
      </c>
      <c r="G12" s="13" t="s">
        <v>97</v>
      </c>
      <c r="H12">
        <v>33.1</v>
      </c>
      <c r="I12">
        <v>19</v>
      </c>
      <c r="J12" s="15">
        <v>628.9</v>
      </c>
    </row>
    <row r="13" spans="1:11" x14ac:dyDescent="0.25">
      <c r="A13" t="s">
        <v>77</v>
      </c>
      <c r="B13" s="13" t="s">
        <v>38</v>
      </c>
      <c r="C13" s="13">
        <v>6522</v>
      </c>
      <c r="D13" s="13">
        <v>4316</v>
      </c>
      <c r="E13" s="13" t="s">
        <v>39</v>
      </c>
      <c r="F13" s="13" t="s">
        <v>98</v>
      </c>
      <c r="G13" s="13" t="s">
        <v>99</v>
      </c>
      <c r="H13">
        <v>33.1</v>
      </c>
      <c r="I13">
        <v>18</v>
      </c>
      <c r="J13" s="15">
        <v>595.79999999999995</v>
      </c>
    </row>
    <row r="14" spans="1:11" x14ac:dyDescent="0.25">
      <c r="A14" t="s">
        <v>77</v>
      </c>
      <c r="B14" s="13" t="s">
        <v>46</v>
      </c>
      <c r="C14" s="13">
        <v>6699</v>
      </c>
      <c r="D14" s="13">
        <v>4463</v>
      </c>
      <c r="E14" s="13" t="s">
        <v>47</v>
      </c>
      <c r="F14" s="13" t="s">
        <v>100</v>
      </c>
      <c r="G14" s="13" t="s">
        <v>101</v>
      </c>
      <c r="H14">
        <v>66.2</v>
      </c>
      <c r="I14">
        <v>15</v>
      </c>
      <c r="J14">
        <v>993</v>
      </c>
    </row>
    <row r="15" spans="1:11" x14ac:dyDescent="0.25">
      <c r="A15" t="s">
        <v>77</v>
      </c>
      <c r="B15" s="13" t="s">
        <v>124</v>
      </c>
      <c r="C15" s="13">
        <v>6852</v>
      </c>
      <c r="D15" s="13">
        <v>4609</v>
      </c>
      <c r="E15" s="13" t="s">
        <v>19</v>
      </c>
      <c r="F15" s="13" t="s">
        <v>125</v>
      </c>
      <c r="G15" s="13" t="s">
        <v>141</v>
      </c>
      <c r="H15">
        <v>99.31</v>
      </c>
      <c r="I15">
        <v>77</v>
      </c>
      <c r="J15" s="21">
        <v>7646.87</v>
      </c>
    </row>
    <row r="16" spans="1:11" x14ac:dyDescent="0.25">
      <c r="A16" t="s">
        <v>77</v>
      </c>
      <c r="B16" s="13" t="s">
        <v>142</v>
      </c>
      <c r="C16" s="13">
        <v>6894</v>
      </c>
      <c r="D16" s="13">
        <v>4646</v>
      </c>
      <c r="E16" s="13" t="s">
        <v>19</v>
      </c>
      <c r="F16" s="13" t="s">
        <v>145</v>
      </c>
      <c r="G16" s="13" t="s">
        <v>146</v>
      </c>
      <c r="H16">
        <v>66.209999999999994</v>
      </c>
      <c r="I16">
        <v>25</v>
      </c>
      <c r="J16" s="29">
        <v>1655.25</v>
      </c>
    </row>
    <row r="17" spans="1:10" ht="15.75" thickBot="1" x14ac:dyDescent="0.3">
      <c r="A17" t="s">
        <v>77</v>
      </c>
      <c r="B17" s="13" t="s">
        <v>43</v>
      </c>
      <c r="C17" s="13">
        <v>6979</v>
      </c>
      <c r="D17" s="13">
        <v>4719</v>
      </c>
      <c r="E17" s="13" t="s">
        <v>11</v>
      </c>
      <c r="F17" s="13" t="s">
        <v>143</v>
      </c>
      <c r="G17" s="13" t="s">
        <v>144</v>
      </c>
      <c r="H17">
        <v>66.209999999999994</v>
      </c>
      <c r="I17">
        <v>26</v>
      </c>
      <c r="J17" s="28">
        <v>1721.46</v>
      </c>
    </row>
    <row r="18" spans="1:10" ht="15.75" thickBot="1" x14ac:dyDescent="0.3">
      <c r="J18" s="21"/>
    </row>
    <row r="19" spans="1:10" ht="15.75" thickBot="1" x14ac:dyDescent="0.3">
      <c r="J19" s="27">
        <f>SUM(J3:J17)</f>
        <v>28275.339999999993</v>
      </c>
    </row>
  </sheetData>
  <mergeCells count="1">
    <mergeCell ref="H2:H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0F5E2-484B-495A-940E-96480C5C387D}">
  <dimension ref="A1:T22"/>
  <sheetViews>
    <sheetView workbookViewId="0">
      <selection activeCell="L28" sqref="L28"/>
    </sheetView>
  </sheetViews>
  <sheetFormatPr defaultRowHeight="15" x14ac:dyDescent="0.25"/>
  <cols>
    <col min="6" max="6" width="30" customWidth="1"/>
    <col min="7" max="7" width="77.140625" customWidth="1"/>
    <col min="10" max="10" width="12.140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170</v>
      </c>
      <c r="K1" s="1"/>
    </row>
    <row r="2" spans="1:11" x14ac:dyDescent="0.25">
      <c r="A2" t="s">
        <v>104</v>
      </c>
      <c r="B2" s="16" t="s">
        <v>27</v>
      </c>
      <c r="C2" s="16"/>
      <c r="D2" s="16">
        <v>5163</v>
      </c>
      <c r="E2" s="18" t="s">
        <v>105</v>
      </c>
      <c r="F2" s="16" t="s">
        <v>106</v>
      </c>
      <c r="G2" s="16" t="s">
        <v>107</v>
      </c>
      <c r="H2">
        <v>62</v>
      </c>
      <c r="I2">
        <v>0</v>
      </c>
    </row>
    <row r="3" spans="1:11" ht="30" x14ac:dyDescent="0.25">
      <c r="A3" t="s">
        <v>104</v>
      </c>
      <c r="B3" s="16" t="s">
        <v>108</v>
      </c>
      <c r="C3" s="16">
        <v>6987</v>
      </c>
      <c r="D3" s="16">
        <v>4727</v>
      </c>
      <c r="E3" s="16" t="s">
        <v>11</v>
      </c>
      <c r="F3" s="16" t="s">
        <v>109</v>
      </c>
      <c r="G3" s="19" t="s">
        <v>110</v>
      </c>
      <c r="H3">
        <v>66.209999999999994</v>
      </c>
      <c r="I3">
        <v>0</v>
      </c>
    </row>
    <row r="4" spans="1:11" x14ac:dyDescent="0.25">
      <c r="A4" t="s">
        <v>104</v>
      </c>
      <c r="B4" s="16" t="s">
        <v>90</v>
      </c>
      <c r="C4" s="16">
        <v>6867</v>
      </c>
      <c r="D4" s="16">
        <v>4621</v>
      </c>
      <c r="E4" s="16" t="s">
        <v>19</v>
      </c>
      <c r="F4" s="16" t="s">
        <v>111</v>
      </c>
      <c r="G4" s="19" t="s">
        <v>112</v>
      </c>
      <c r="H4">
        <v>66.209999999999994</v>
      </c>
      <c r="I4">
        <v>0</v>
      </c>
    </row>
    <row r="5" spans="1:11" x14ac:dyDescent="0.25">
      <c r="A5" t="s">
        <v>104</v>
      </c>
      <c r="B5" s="16" t="s">
        <v>87</v>
      </c>
      <c r="C5" s="16">
        <v>7012</v>
      </c>
      <c r="D5" s="16">
        <v>4752</v>
      </c>
      <c r="E5" s="16" t="s">
        <v>11</v>
      </c>
      <c r="F5" s="16" t="s">
        <v>113</v>
      </c>
      <c r="G5" s="19" t="s">
        <v>114</v>
      </c>
      <c r="H5">
        <v>66.209999999999994</v>
      </c>
      <c r="I5">
        <v>0</v>
      </c>
    </row>
    <row r="7" spans="1:11" x14ac:dyDescent="0.25">
      <c r="A7" t="s">
        <v>104</v>
      </c>
      <c r="B7" s="16" t="s">
        <v>10</v>
      </c>
      <c r="C7" s="16">
        <v>7665</v>
      </c>
      <c r="D7" s="16">
        <v>5302</v>
      </c>
      <c r="E7" s="16" t="s">
        <v>11</v>
      </c>
      <c r="F7" s="16" t="s">
        <v>115</v>
      </c>
      <c r="G7" s="16" t="s">
        <v>116</v>
      </c>
      <c r="H7" s="8">
        <v>134.52000000000001</v>
      </c>
    </row>
    <row r="8" spans="1:11" x14ac:dyDescent="0.25">
      <c r="A8" t="s">
        <v>104</v>
      </c>
      <c r="B8" s="16" t="s">
        <v>10</v>
      </c>
      <c r="C8" s="16">
        <v>7666</v>
      </c>
      <c r="D8" s="16">
        <v>5302</v>
      </c>
      <c r="E8" s="16" t="s">
        <v>11</v>
      </c>
      <c r="F8" s="16" t="s">
        <v>117</v>
      </c>
      <c r="G8" s="16" t="s">
        <v>118</v>
      </c>
      <c r="H8" s="8" t="s">
        <v>140</v>
      </c>
      <c r="I8">
        <v>58</v>
      </c>
      <c r="J8" s="21">
        <v>7802.16</v>
      </c>
    </row>
    <row r="9" spans="1:11" x14ac:dyDescent="0.25">
      <c r="A9" t="s">
        <v>104</v>
      </c>
      <c r="B9" s="16" t="s">
        <v>18</v>
      </c>
      <c r="C9" s="16">
        <v>7264</v>
      </c>
      <c r="D9" s="16">
        <v>4940</v>
      </c>
      <c r="E9" s="16" t="s">
        <v>39</v>
      </c>
      <c r="F9" s="16" t="s">
        <v>119</v>
      </c>
      <c r="G9" s="16" t="s">
        <v>121</v>
      </c>
      <c r="H9">
        <v>67.260000000000005</v>
      </c>
      <c r="I9">
        <v>55</v>
      </c>
      <c r="J9" s="21">
        <v>3699.3</v>
      </c>
    </row>
    <row r="10" spans="1:11" x14ac:dyDescent="0.25">
      <c r="A10" t="s">
        <v>104</v>
      </c>
      <c r="B10" s="16" t="s">
        <v>18</v>
      </c>
      <c r="C10" s="16">
        <v>7265</v>
      </c>
      <c r="D10" s="16">
        <v>4940</v>
      </c>
      <c r="E10" s="16" t="s">
        <v>39</v>
      </c>
      <c r="F10" s="16" t="s">
        <v>120</v>
      </c>
      <c r="G10" s="16" t="s">
        <v>121</v>
      </c>
      <c r="H10">
        <v>67.260000000000005</v>
      </c>
      <c r="I10">
        <v>55</v>
      </c>
      <c r="J10" s="21">
        <v>3699.3</v>
      </c>
    </row>
    <row r="11" spans="1:11" x14ac:dyDescent="0.25">
      <c r="A11" t="s">
        <v>104</v>
      </c>
      <c r="B11" s="16" t="s">
        <v>23</v>
      </c>
      <c r="C11" s="16">
        <v>7284</v>
      </c>
      <c r="D11" s="16">
        <v>4954</v>
      </c>
      <c r="E11" s="16" t="s">
        <v>39</v>
      </c>
      <c r="F11" s="16" t="s">
        <v>122</v>
      </c>
      <c r="G11" s="16" t="s">
        <v>123</v>
      </c>
      <c r="H11">
        <v>67.260000000000005</v>
      </c>
      <c r="I11">
        <v>55</v>
      </c>
      <c r="J11" s="21">
        <v>3699.3</v>
      </c>
    </row>
    <row r="12" spans="1:11" x14ac:dyDescent="0.25">
      <c r="A12" t="s">
        <v>104</v>
      </c>
      <c r="B12" s="16" t="s">
        <v>124</v>
      </c>
      <c r="C12" s="16">
        <v>7477</v>
      </c>
      <c r="D12" s="17">
        <v>5134</v>
      </c>
      <c r="E12" s="16" t="s">
        <v>19</v>
      </c>
      <c r="F12" s="16" t="s">
        <v>125</v>
      </c>
      <c r="G12" s="16" t="s">
        <v>126</v>
      </c>
      <c r="H12">
        <v>100.89</v>
      </c>
      <c r="I12">
        <v>44</v>
      </c>
      <c r="J12" s="21">
        <v>4439.16</v>
      </c>
    </row>
    <row r="13" spans="1:11" x14ac:dyDescent="0.25">
      <c r="A13" t="s">
        <v>104</v>
      </c>
      <c r="B13" s="16" t="s">
        <v>34</v>
      </c>
      <c r="C13" s="16">
        <v>7474</v>
      </c>
      <c r="D13" s="16">
        <v>5131</v>
      </c>
      <c r="E13" s="16" t="s">
        <v>19</v>
      </c>
      <c r="F13" s="16" t="s">
        <v>127</v>
      </c>
      <c r="G13" s="16" t="s">
        <v>128</v>
      </c>
      <c r="H13">
        <v>33.630000000000003</v>
      </c>
      <c r="I13">
        <v>58</v>
      </c>
      <c r="J13" s="21">
        <v>1950.54</v>
      </c>
    </row>
    <row r="14" spans="1:11" x14ac:dyDescent="0.25">
      <c r="A14" t="s">
        <v>104</v>
      </c>
      <c r="B14" s="16" t="s">
        <v>129</v>
      </c>
      <c r="C14" s="16">
        <v>7243</v>
      </c>
      <c r="D14" s="16">
        <v>4923</v>
      </c>
      <c r="E14" s="16" t="s">
        <v>39</v>
      </c>
      <c r="F14" s="16" t="s">
        <v>130</v>
      </c>
      <c r="G14" s="16" t="s">
        <v>131</v>
      </c>
      <c r="H14">
        <v>100.89</v>
      </c>
      <c r="I14">
        <v>14</v>
      </c>
      <c r="J14" s="21">
        <v>1412.46</v>
      </c>
    </row>
    <row r="15" spans="1:11" x14ac:dyDescent="0.25">
      <c r="A15" t="s">
        <v>104</v>
      </c>
      <c r="B15" s="16" t="s">
        <v>38</v>
      </c>
      <c r="C15" s="16">
        <v>7263</v>
      </c>
      <c r="D15" s="16">
        <v>4939</v>
      </c>
      <c r="E15" s="16" t="s">
        <v>39</v>
      </c>
      <c r="F15" s="16" t="s">
        <v>132</v>
      </c>
      <c r="G15" s="16" t="s">
        <v>133</v>
      </c>
      <c r="H15">
        <v>33.630000000000003</v>
      </c>
      <c r="I15">
        <v>58</v>
      </c>
      <c r="J15" s="21">
        <v>1950.54</v>
      </c>
    </row>
    <row r="16" spans="1:11" x14ac:dyDescent="0.25">
      <c r="A16" t="s">
        <v>104</v>
      </c>
      <c r="B16" s="16" t="s">
        <v>69</v>
      </c>
      <c r="C16" s="16">
        <v>7296</v>
      </c>
      <c r="D16" s="16">
        <v>4964</v>
      </c>
      <c r="E16" s="16" t="s">
        <v>39</v>
      </c>
      <c r="F16" s="16" t="s">
        <v>136</v>
      </c>
      <c r="G16" s="16" t="s">
        <v>137</v>
      </c>
      <c r="H16">
        <v>33.630000000000003</v>
      </c>
      <c r="I16">
        <v>58</v>
      </c>
      <c r="J16" s="21">
        <v>1950.54</v>
      </c>
    </row>
    <row r="17" spans="1:20" x14ac:dyDescent="0.25">
      <c r="A17" t="s">
        <v>104</v>
      </c>
      <c r="B17" s="16" t="s">
        <v>46</v>
      </c>
      <c r="C17" s="16">
        <v>7361</v>
      </c>
      <c r="D17" s="16">
        <v>5020</v>
      </c>
      <c r="E17" s="16" t="s">
        <v>47</v>
      </c>
      <c r="F17" s="16" t="s">
        <v>138</v>
      </c>
      <c r="G17" s="16" t="s">
        <v>139</v>
      </c>
      <c r="H17">
        <v>67.2</v>
      </c>
      <c r="I17">
        <v>58</v>
      </c>
      <c r="J17" s="21">
        <v>3897.6</v>
      </c>
    </row>
    <row r="18" spans="1:20" x14ac:dyDescent="0.25">
      <c r="A18" t="s">
        <v>104</v>
      </c>
      <c r="B18" s="16" t="s">
        <v>43</v>
      </c>
      <c r="C18" s="16">
        <v>7705</v>
      </c>
      <c r="D18" s="16">
        <v>5340</v>
      </c>
      <c r="E18" s="16" t="s">
        <v>178</v>
      </c>
      <c r="F18" s="16" t="s">
        <v>147</v>
      </c>
      <c r="G18" s="19" t="s">
        <v>148</v>
      </c>
      <c r="H18">
        <v>67.25</v>
      </c>
      <c r="I18">
        <v>49</v>
      </c>
      <c r="J18" s="30">
        <v>3295.25</v>
      </c>
    </row>
    <row r="19" spans="1:20" s="7" customFormat="1" x14ac:dyDescent="0.25">
      <c r="A19" t="s">
        <v>104</v>
      </c>
      <c r="B19" s="16" t="s">
        <v>142</v>
      </c>
      <c r="C19" s="16">
        <v>7493</v>
      </c>
      <c r="D19" s="16">
        <v>5149</v>
      </c>
      <c r="E19" s="16" t="s">
        <v>19</v>
      </c>
      <c r="F19" s="16" t="s">
        <v>149</v>
      </c>
      <c r="G19" s="16" t="s">
        <v>150</v>
      </c>
      <c r="H19">
        <v>67.260000000000005</v>
      </c>
      <c r="I19">
        <v>18</v>
      </c>
      <c r="J19" s="21">
        <v>1143.42</v>
      </c>
      <c r="K19"/>
      <c r="L19"/>
      <c r="M19"/>
      <c r="N19"/>
      <c r="O19"/>
      <c r="P19"/>
      <c r="Q19"/>
      <c r="R19"/>
      <c r="S19"/>
      <c r="T19"/>
    </row>
    <row r="20" spans="1:20" ht="15.75" thickBot="1" x14ac:dyDescent="0.3">
      <c r="A20" t="s">
        <v>104</v>
      </c>
      <c r="B20" s="16" t="s">
        <v>151</v>
      </c>
      <c r="C20" s="16">
        <v>7430</v>
      </c>
      <c r="D20" s="16">
        <v>5087</v>
      </c>
      <c r="E20" s="16" t="s">
        <v>152</v>
      </c>
      <c r="F20" s="16" t="s">
        <v>153</v>
      </c>
      <c r="G20" s="16" t="s">
        <v>154</v>
      </c>
      <c r="H20">
        <v>67.260000000000005</v>
      </c>
      <c r="I20">
        <v>14</v>
      </c>
      <c r="J20" s="31">
        <v>941.64</v>
      </c>
    </row>
    <row r="21" spans="1:20" ht="15.75" thickBot="1" x14ac:dyDescent="0.3"/>
    <row r="22" spans="1:20" ht="15.75" thickBot="1" x14ac:dyDescent="0.3">
      <c r="J22" s="27">
        <f>SUM(J8:J21)</f>
        <v>39881.21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B0F8-253F-47B4-BC3F-89094A3BD9A3}">
  <dimension ref="B4:E16"/>
  <sheetViews>
    <sheetView tabSelected="1" workbookViewId="0">
      <selection activeCell="H17" sqref="H17"/>
    </sheetView>
  </sheetViews>
  <sheetFormatPr defaultRowHeight="15" x14ac:dyDescent="0.25"/>
  <cols>
    <col min="5" max="5" width="17.85546875" bestFit="1" customWidth="1"/>
  </cols>
  <sheetData>
    <row r="4" spans="2:5" ht="26.25" x14ac:dyDescent="0.4">
      <c r="B4" s="32" t="s">
        <v>172</v>
      </c>
    </row>
    <row r="7" spans="2:5" ht="18.75" x14ac:dyDescent="0.3">
      <c r="C7" s="33" t="s">
        <v>174</v>
      </c>
      <c r="E7" s="35">
        <v>9994.19</v>
      </c>
    </row>
    <row r="9" spans="2:5" ht="18.75" x14ac:dyDescent="0.3">
      <c r="C9" s="33" t="s">
        <v>173</v>
      </c>
      <c r="E9" s="35">
        <v>7027.73</v>
      </c>
    </row>
    <row r="11" spans="2:5" ht="18.75" x14ac:dyDescent="0.3">
      <c r="C11" s="33" t="s">
        <v>175</v>
      </c>
      <c r="E11" s="35">
        <v>28275.94</v>
      </c>
    </row>
    <row r="13" spans="2:5" ht="19.5" thickBot="1" x14ac:dyDescent="0.35">
      <c r="C13" s="34" t="s">
        <v>176</v>
      </c>
      <c r="D13" s="31"/>
      <c r="E13" s="36">
        <v>39881.21</v>
      </c>
    </row>
    <row r="14" spans="2:5" x14ac:dyDescent="0.25">
      <c r="E14" s="21"/>
    </row>
    <row r="15" spans="2:5" ht="15.75" thickBot="1" x14ac:dyDescent="0.3"/>
    <row r="16" spans="2:5" ht="24" thickBot="1" x14ac:dyDescent="0.4">
      <c r="C16" s="33" t="s">
        <v>177</v>
      </c>
      <c r="E16" s="37">
        <f>SUM(E7:E15)</f>
        <v>85179.07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5.razred</vt:lpstr>
      <vt:lpstr>6.razred</vt:lpstr>
      <vt:lpstr>7.razred</vt:lpstr>
      <vt:lpstr>8.razred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Knjižnica</cp:lastModifiedBy>
  <cp:lastPrinted>2021-07-07T09:36:04Z</cp:lastPrinted>
  <dcterms:created xsi:type="dcterms:W3CDTF">2021-07-01T08:06:58Z</dcterms:created>
  <dcterms:modified xsi:type="dcterms:W3CDTF">2021-07-09T07:19:25Z</dcterms:modified>
</cp:coreProperties>
</file>